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6"/>
  </bookViews>
  <sheets>
    <sheet name="1" sheetId="2" r:id="rId1"/>
    <sheet name="1-1" sheetId="3" r:id="rId2"/>
    <sheet name="1-2" sheetId="4" r:id="rId3"/>
    <sheet name="2" sheetId="5" r:id="rId4"/>
    <sheet name="3" sheetId="6" r:id="rId5"/>
    <sheet name="3-1" sheetId="7" r:id="rId6"/>
    <sheet name="3-2" sheetId="8" r:id="rId7"/>
    <sheet name="3-3" sheetId="9" r:id="rId8"/>
    <sheet name="4" sheetId="10" r:id="rId9"/>
    <sheet name="4-1" sheetId="11" r:id="rId10"/>
    <sheet name="5" sheetId="12" r:id="rId11"/>
  </sheets>
  <definedNames>
    <definedName name="_xlnm.Print_Area" localSheetId="0">0</definedName>
    <definedName name="_xlnm.Print_Area" localSheetId="1">19</definedName>
    <definedName name="_xlnm.Print_Area" localSheetId="2">19</definedName>
    <definedName name="_xlnm.Print_Area" localSheetId="3">0</definedName>
    <definedName name="_xlnm.Print_Area" localSheetId="4">24</definedName>
    <definedName name="_xlnm.Print_Area" localSheetId="5">21</definedName>
    <definedName name="_xlnm.Print_Area" localSheetId="6">53</definedName>
    <definedName name="_xlnm.Print_Area" localSheetId="7">1</definedName>
    <definedName name="_xlnm.Print_Area" localSheetId="8">-1</definedName>
    <definedName name="_xlnm.Print_Area" localSheetId="9">-1</definedName>
    <definedName name="_xlnm.Print_Area" localSheetId="10">-1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<sst xmlns="http://schemas.openxmlformats.org/spreadsheetml/2006/main" count="416">
  <si>
    <t>表1</t>
  </si>
  <si>
    <t>部门预算收支总表</t>
  </si>
  <si>
    <t>达州市环境保护局</t>
  </si>
  <si>
    <t>单位：万元</t>
  </si>
  <si>
    <t>收              入</t>
  </si>
  <si>
    <t>支                 出</t>
  </si>
  <si>
    <t>项       目</t>
  </si>
  <si>
    <t>2018年预算数</t>
  </si>
  <si>
    <t>项      目</t>
  </si>
  <si>
    <t>一、一般公共服务支出</t>
  </si>
  <si>
    <t>一、一般公共预算拨款收入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</si>
  <si>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</si>
  <si>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</si>
  <si>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</si>
  <si>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</si>
  <si>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</si>
  <si>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四、财政专户管理资金收入</t>
  </si>
  <si>
    <t>五、教育支出</t>
  </si>
  <si>
    <t>五、事业收入</t>
  </si>
  <si>
    <t>六、科学技术支出</t>
  </si>
  <si>
    <t>六、事业单位经营收入</t>
  </si>
  <si>
    <t>七、文化体育与传媒支出</t>
  </si>
  <si>
    <t>七、其他收入</t>
  </si>
  <si>
    <t>八、社会保障与就业支出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</si>
  <si>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</si>
  <si>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</si>
  <si>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</si>
  <si>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</si>
  <si>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</si>
  <si>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</si>
  <si>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</si>
  <si>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</si>
  <si>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</si>
  <si>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</si>
  <si>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</si>
  <si>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</si>
  <si>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</si>
  <si>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</si>
  <si>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</si>
  <si>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</si>
  <si>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</si>
  <si>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</si>
  <si>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</si>
  <si>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二十八、转移性支出</t>
  </si>
  <si>
    <t>本   年   收  入  合  计</t>
  </si>
  <si>
    <t>本   年   支   出  合  计</t>
  </si>
  <si>
    <t>八、用事业基金弥补收支差额</t>
  </si>
  <si>
    <t>九、上年结转</t>
  </si>
  <si>
    <t>二十九、结转下年</t>
  </si>
  <si>
    <t>收   入   总   计</t>
  </si>
  <si>
    <t>支   出   总   计</t>
  </si>
  <si>
    <t>表1-1</t>
  </si>
  <si>
    <t>部门预算收入总表</t>
  </si>
  <si>
    <t>项         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</si>
  <si>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</si>
  <si>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</si>
  <si>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</si>
  <si>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</si>
  <si>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</si>
  <si>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</si>
  <si>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</si>
  <si>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</si>
  <si>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</si>
  <si>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</si>
  <si>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</si>
  <si>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功能科目编码(类款项)</t>
  </si>
  <si>
    <t>单位代码</t>
  </si>
  <si>
    <t>单位名称(功能科目)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</si>
  <si>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</si>
  <si>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</si>
  <si>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</si>
  <si>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</si>
  <si>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</si>
  <si>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</si>
  <si>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</si>
  <si>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209201</t>
  </si>
  <si>
    <t>2080505</t>
  </si>
  <si>
    <t xml:space="preserve">  209201</t>
  </si>
  <si>
    <t xml:space="preserve">  机关事业单位基本养老保险缴费支出</t>
  </si>
  <si>
    <t>2080506</t>
  </si>
  <si>
    <t xml:space="preserve">  机关事业单位职业年金缴费支出</t>
  </si>
  <si>
    <t>2101101</t>
  </si>
  <si>
    <t xml:space="preserve">  行政单位医疗</t>
  </si>
  <si>
    <t>2101103</t>
  </si>
  <si>
    <t xml:space="preserve">  公务员医疗补助</t>
  </si>
  <si>
    <t>2110101</t>
  </si>
  <si>
    <t xml:space="preserve">  行政运行</t>
  </si>
  <si>
    <t>2110102</t>
  </si>
  <si>
    <t xml:space="preserve">  一般行政管理事务</t>
  </si>
  <si>
    <t>2110104</t>
  </si>
  <si>
    <t xml:space="preserve">  环境保护宣传</t>
  </si>
  <si>
    <t>2110105</t>
  </si>
  <si>
    <t xml:space="preserve">  环境保护法规、规划及标准</t>
  </si>
  <si>
    <t>2110199</t>
  </si>
  <si>
    <t xml:space="preserve">  其他环境保护管理事务支出</t>
  </si>
  <si>
    <t>2110301</t>
  </si>
  <si>
    <t xml:space="preserve">  大气</t>
  </si>
  <si>
    <t>2110302</t>
  </si>
  <si>
    <t xml:space="preserve">  水体</t>
  </si>
  <si>
    <t>2110304</t>
  </si>
  <si>
    <t xml:space="preserve">  固体废弃物与化学品</t>
  </si>
  <si>
    <t>2110305</t>
  </si>
  <si>
    <t xml:space="preserve">  放射源和放射性废物监管</t>
  </si>
  <si>
    <t>2110306</t>
  </si>
  <si>
    <t xml:space="preserve">  辐射</t>
  </si>
  <si>
    <t>2110399</t>
  </si>
  <si>
    <t xml:space="preserve">  其他污染防治支出</t>
  </si>
  <si>
    <t>2119901</t>
  </si>
  <si>
    <t xml:space="preserve">  其他节能环保支出</t>
  </si>
  <si>
    <t>2121302</t>
  </si>
  <si>
    <t xml:space="preserve">  城市环境卫生</t>
  </si>
  <si>
    <t>2210201</t>
  </si>
  <si>
    <t xml:space="preserve">  住房公积金</t>
  </si>
  <si>
    <t>表1-2</t>
  </si>
  <si>
    <t>部门预算支出总表</t>
  </si>
  <si>
    <t>项目</t>
  </si>
  <si>
    <t>基本支出</t>
  </si>
  <si>
    <t>项目支出</t>
  </si>
  <si>
    <t>经营支出</t>
  </si>
  <si>
    <t>成本费用</t>
  </si>
  <si>
    <t>专项上解-政府调控资金</t>
  </si>
  <si>
    <t>备用金</t>
  </si>
  <si>
    <t>事业单位结余</t>
  </si>
  <si>
    <t>结转下年</t>
  </si>
  <si>
    <t>保留专项</t>
  </si>
  <si>
    <t>上缴上级支出</t>
  </si>
  <si>
    <t>对附属单位补助支出</t>
  </si>
  <si>
    <t>表2</t>
  </si>
  <si>
    <t>财政拨款收支预算总表</t>
  </si>
  <si>
    <t>支                               出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</si>
  <si>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</si>
  <si>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</si>
  <si>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</si>
  <si>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</si>
  <si>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</si>
  <si>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</si>
  <si>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</si>
  <si>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</si>
  <si>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</si>
  <si>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</si>
  <si>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</si>
  <si>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</si>
  <si>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</si>
  <si>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</si>
  <si>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</si>
  <si>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</si>
  <si>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</si>
  <si>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 上年财政拨款资金结转</t>
  </si>
  <si>
    <t xml:space="preserve">  社会保障与就业支出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</si>
  <si>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</si>
  <si>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</si>
  <si>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</si>
  <si>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</si>
  <si>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</si>
  <si>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</si>
  <si>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</si>
  <si>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</si>
  <si>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</si>
  <si>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</si>
  <si>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</si>
  <si>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</si>
  <si>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</si>
  <si>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</si>
  <si>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</si>
  <si>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</si>
  <si>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</si>
  <si>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</si>
  <si>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</si>
  <si>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</si>
  <si>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二、结转下年</t>
  </si>
  <si>
    <t>收  入  合  计</t>
  </si>
  <si>
    <t>支   出  合  计</t>
  </si>
  <si>
    <t>表3</t>
  </si>
  <si>
    <t>一般公共预算支出预算表</t>
  </si>
  <si>
    <t>项              目</t>
  </si>
  <si>
    <t>总计</t>
  </si>
  <si>
    <t>工资福利支出</t>
  </si>
  <si>
    <t>商品和服务支出</t>
  </si>
  <si>
    <t>对个让人和家庭的补助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</si>
  <si>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</si>
  <si>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</si>
  <si>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</si>
  <si>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</si>
  <si>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</si>
  <si>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</si>
  <si>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</si>
  <si>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</si>
  <si>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</si>
  <si>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</si>
  <si>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</si>
  <si>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</si>
  <si>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机关事业单位养老养老保险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</si>
  <si>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</si>
  <si>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</si>
  <si>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</si>
  <si>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</si>
  <si>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</si>
  <si>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</si>
  <si>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</si>
  <si>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</si>
  <si>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</si>
  <si>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</si>
  <si>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</si>
  <si>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</si>
  <si>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</si>
  <si>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</si>
  <si>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</si>
  <si>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</si>
  <si>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</si>
  <si>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</si>
  <si>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</si>
  <si>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</si>
  <si>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</si>
  <si>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</si>
  <si>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</si>
  <si>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</si>
  <si>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</si>
  <si>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</si>
  <si>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</si>
  <si>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</si>
  <si>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</si>
  <si>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</si>
  <si>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</si>
  <si>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</si>
  <si>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</si>
  <si>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</si>
  <si>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</si>
  <si>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</si>
  <si>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</si>
  <si>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</si>
  <si>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</si>
  <si>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</si>
  <si>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</si>
  <si>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</si>
  <si>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</si>
  <si>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</si>
  <si>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</si>
  <si>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</si>
  <si>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</si>
  <si>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</si>
  <si>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</si>
  <si>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</si>
  <si>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</si>
  <si>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</si>
  <si>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</si>
  <si>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</si>
  <si>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</si>
  <si>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</si>
  <si>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</si>
  <si>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</si>
  <si>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</si>
  <si>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</si>
  <si>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其他基本建设支出)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</si>
  <si>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</si>
  <si>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</si>
  <si>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</si>
  <si>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</si>
  <si>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</si>
  <si>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</si>
  <si>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</si>
  <si>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</si>
  <si>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</si>
  <si>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</si>
  <si>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</si>
  <si>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</si>
  <si>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</si>
  <si>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</si>
  <si>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</si>
  <si>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</si>
  <si>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</si>
  <si>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</si>
  <si>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</si>
  <si>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</si>
  <si>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</si>
  <si>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</si>
  <si>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</si>
  <si>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</si>
  <si>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</si>
  <si>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</si>
  <si>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</si>
  <si>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</si>
  <si>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</si>
  <si>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</si>
  <si>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</si>
  <si>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211</t>
  </si>
  <si>
    <t>节能环保支出</t>
  </si>
  <si>
    <t xml:space="preserve">  21101</t>
  </si>
  <si>
    <t xml:space="preserve">  环境保护管理事务</t>
  </si>
  <si>
    <t xml:space="preserve">    2110101</t>
  </si>
  <si>
    <t xml:space="preserve">    行政运行</t>
  </si>
  <si>
    <t xml:space="preserve">    2110102</t>
  </si>
  <si>
    <t xml:space="preserve">    一般行政管理事务</t>
  </si>
  <si>
    <t xml:space="preserve">    2110104</t>
  </si>
  <si>
    <t xml:space="preserve">    环境保护宣传</t>
  </si>
  <si>
    <t xml:space="preserve">    2110199</t>
  </si>
  <si>
    <t xml:space="preserve">    其他环境保护管理事务支出</t>
  </si>
  <si>
    <t xml:space="preserve">  21103</t>
  </si>
  <si>
    <t xml:space="preserve">  污染防治</t>
  </si>
  <si>
    <t xml:space="preserve">    2110301</t>
  </si>
  <si>
    <t xml:space="preserve">    大气</t>
  </si>
  <si>
    <t xml:space="preserve">    2110302</t>
  </si>
  <si>
    <t xml:space="preserve">    水体</t>
  </si>
  <si>
    <t xml:space="preserve">    2110304</t>
  </si>
  <si>
    <t xml:space="preserve">    固体废弃物与化学品</t>
  </si>
  <si>
    <t xml:space="preserve">    2110305</t>
  </si>
  <si>
    <t xml:space="preserve">    放射源和放射性废物监管</t>
  </si>
  <si>
    <t xml:space="preserve">    2110306</t>
  </si>
  <si>
    <t xml:space="preserve">    辐射</t>
  </si>
  <si>
    <t xml:space="preserve">    2110399</t>
  </si>
  <si>
    <t xml:space="preserve">    其他污染防治支出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</si>
  <si>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</si>
  <si>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</si>
  <si>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</si>
  <si>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</si>
  <si>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</si>
  <si>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</si>
  <si>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表3-1</t>
  </si>
  <si>
    <t>一般公共预算基本支出预算表</t>
  </si>
  <si>
    <t>项           目</t>
  </si>
  <si>
    <t>科目编码(类款)</t>
  </si>
  <si>
    <t>科目名称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</si>
  <si>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</si>
  <si>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</si>
  <si>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</si>
  <si>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</si>
  <si>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</si>
  <si>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</si>
  <si>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</si>
  <si>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</si>
  <si>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</si>
  <si>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</si>
  <si>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</si>
  <si>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</si>
  <si>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</si>
  <si>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</si>
  <si>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</si>
  <si>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</si>
  <si>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</si>
  <si>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</si>
  <si>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</si>
  <si>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</si>
  <si>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</si>
  <si>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</si>
  <si>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</si>
  <si>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</si>
  <si>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</si>
  <si>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</si>
  <si>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</si>
  <si>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</si>
  <si>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</si>
  <si>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</si>
  <si>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</si>
  <si>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</si>
  <si>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</si>
  <si>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</si>
  <si>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</si>
  <si>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</si>
  <si>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</si>
  <si>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</si>
  <si>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</si>
  <si>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30309</t>
  </si>
  <si>
    <t xml:space="preserve">  奖励金</t>
  </si>
  <si>
    <t>表3-2</t>
  </si>
  <si>
    <t>一般公共预算项目支出预算表</t>
  </si>
  <si>
    <t>单位名称(项目)</t>
  </si>
  <si>
    <t xml:space="preserve">  2110101</t>
  </si>
  <si>
    <t xml:space="preserve">    209201</t>
  </si>
  <si>
    <t xml:space="preserve">    公车运行维护遇</t>
  </si>
  <si>
    <t xml:space="preserve">    公务接待费</t>
  </si>
  <si>
    <t xml:space="preserve">    会议费（一、二类会议）</t>
  </si>
  <si>
    <t xml:space="preserve">    培训费（本单位组织）</t>
  </si>
  <si>
    <t xml:space="preserve">  2110102</t>
  </si>
  <si>
    <t xml:space="preserve">    办公设备采购</t>
  </si>
  <si>
    <t xml:space="preserve">    市级环保督查</t>
  </si>
  <si>
    <t xml:space="preserve">    物管费</t>
  </si>
  <si>
    <t xml:space="preserve">    重大环评工作经费</t>
  </si>
  <si>
    <t xml:space="preserve">    驻村干部工作经费</t>
  </si>
  <si>
    <t xml:space="preserve">  2110104</t>
  </si>
  <si>
    <t xml:space="preserve">    “六五”宣传活动</t>
  </si>
  <si>
    <t xml:space="preserve">    环保宣传媒体合作经费</t>
  </si>
  <si>
    <t xml:space="preserve">  2110199</t>
  </si>
  <si>
    <t xml:space="preserve">    环境统计</t>
  </si>
  <si>
    <t xml:space="preserve">    向上争取环保资金</t>
  </si>
  <si>
    <t xml:space="preserve">  2110301</t>
  </si>
  <si>
    <t xml:space="preserve">    空气质量日报</t>
  </si>
  <si>
    <t xml:space="preserve">    扬尘智能监控系统运行费</t>
  </si>
  <si>
    <t xml:space="preserve">  2110302</t>
  </si>
  <si>
    <t xml:space="preserve">    水环境工作管理经费</t>
  </si>
  <si>
    <t xml:space="preserve">  2110304</t>
  </si>
  <si>
    <t xml:space="preserve">    固体废物管理</t>
  </si>
  <si>
    <t xml:space="preserve">  2110305</t>
  </si>
  <si>
    <t xml:space="preserve">    高危放射源在线监控平台建设经费</t>
  </si>
  <si>
    <t xml:space="preserve">  2110306</t>
  </si>
  <si>
    <t xml:space="preserve">    放射源、射线装置、电磁辐射等工作场所检查经费用</t>
  </si>
  <si>
    <t xml:space="preserve">  2110399</t>
  </si>
  <si>
    <t xml:space="preserve">    第二次全国污染源普查工作经费</t>
  </si>
  <si>
    <t xml:space="preserve">    机动车排污监控信息平台租赁及专网费</t>
  </si>
  <si>
    <t xml:space="preserve">    土壤污染防治</t>
  </si>
  <si>
    <t xml:space="preserve">    畜禽养殖污染防治</t>
  </si>
  <si>
    <t>表3-3</t>
  </si>
  <si>
    <t>一般公共预算“三公经费”支出预算表</t>
  </si>
  <si>
    <t>单位名称</t>
  </si>
  <si>
    <t>本级当年财政拨款收入</t>
  </si>
  <si>
    <t>因公出国(境)费</t>
  </si>
  <si>
    <t>公务用车购置及运行费</t>
  </si>
  <si>
    <t>公务用车运行费</t>
  </si>
  <si>
    <t>公务用车购置费</t>
  </si>
  <si>
    <t>表4</t>
  </si>
  <si>
    <t>政府性基金支出预算表</t>
  </si>
  <si>
    <t/>
  </si>
  <si>
    <t>表4-1</t>
  </si>
  <si>
    <t>政府性基金预算“三公经费”支出预算表</t>
  </si>
  <si>
    <t>当年财政拨款预算安排</t>
  </si>
  <si>
    <t>表5</t>
  </si>
  <si>
    <t>国有资本经营预算支出预算表</t>
  </si>
  <si>
    <t>项目名称</t>
  </si>
</sst>
</file>

<file path=xl/styles.xml><?xml version="1.0" encoding="utf-8"?>
<styleSheet xmlns="http://schemas.openxmlformats.org/spreadsheetml/2006/main">
  <numFmts count="5">
    <numFmt numFmtId="176" formatCode=";;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  <numFmt numFmtId="180" formatCode="* #,##0.00;* \-#,##0.00;* &quot;-&quot;??;@"/>
  </numFmts>
  <fonts count="24">
    <font>
      <sz val="9"/>
      <name val="宋体"/>
      <charset val="134"/>
    </font>
    <font>
      <b/>
      <sz val="15"/>
      <name val="楷体_GB2312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0"/>
      <name val="Arial"/>
      <family val="2"/>
      <charset val="0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9" fontId="4" fillId="0" borderId="0" applyFont="0" applyFill="0" applyBorder="0" applyAlignment="0" applyProtection="0"/>
    <xf numFmtId="0" fontId="7" fillId="17" borderId="0" applyNumberFormat="0" applyBorder="0" applyAlignment="0" applyProtection="0">
      <alignment vertical="center"/>
    </xf>
    <xf numFmtId="0" fontId="11" fillId="12" borderId="14" applyNumberFormat="0" applyAlignment="0" applyProtection="0">
      <alignment vertical="center"/>
    </xf>
    <xf numFmtId="180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10" fillId="8" borderId="1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Fill="1" applyBorder="1" applyAlignment="1" applyProtection="1">
      <alignment horizontal="left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3" fontId="0" fillId="0" borderId="4" xfId="0" applyNumberFormat="1" applyFont="1" applyFill="1" applyBorder="1" applyAlignment="1" applyProtection="1">
      <alignment horizontal="right" vertical="center" wrapText="1"/>
    </xf>
    <xf numFmtId="3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 applyProtection="1">
      <alignment horizontal="left" vertical="center"/>
    </xf>
    <xf numFmtId="37" fontId="0" fillId="0" borderId="4" xfId="0" applyNumberFormat="1" applyFont="1" applyFill="1" applyBorder="1" applyAlignment="1" applyProtection="1">
      <alignment horizontal="right" vertical="center" wrapText="1"/>
    </xf>
    <xf numFmtId="37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>
      <alignment vertical="center"/>
    </xf>
    <xf numFmtId="0" fontId="0" fillId="0" borderId="10" xfId="0" applyNumberFormat="1" applyFont="1" applyFill="1" applyBorder="1" applyAlignment="1" applyProtection="1">
      <alignment vertical="center" wrapText="1"/>
    </xf>
    <xf numFmtId="3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3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horizontal="left" vertical="center" wrapText="1"/>
    </xf>
    <xf numFmtId="3" fontId="0" fillId="0" borderId="4" xfId="0" applyNumberFormat="1" applyFill="1" applyBorder="1" applyAlignment="1">
      <alignment horizontal="right" vertical="center" wrapText="1"/>
    </xf>
    <xf numFmtId="3" fontId="0" fillId="0" borderId="3" xfId="0" applyNumberFormat="1" applyFill="1" applyBorder="1" applyAlignment="1">
      <alignment horizontal="right" vertical="center" wrapText="1"/>
    </xf>
    <xf numFmtId="3" fontId="0" fillId="0" borderId="4" xfId="0" applyNumberFormat="1" applyBorder="1" applyAlignment="1">
      <alignment horizontal="right" vertical="center" wrapText="1"/>
    </xf>
    <xf numFmtId="3" fontId="0" fillId="0" borderId="3" xfId="0" applyNumberFormat="1" applyBorder="1" applyAlignment="1">
      <alignment horizontal="right" vertical="center" wrapText="1"/>
    </xf>
    <xf numFmtId="0" fontId="0" fillId="0" borderId="5" xfId="0" applyFill="1" applyBorder="1" applyAlignment="1">
      <alignment horizontal="left" vertical="center" wrapText="1"/>
    </xf>
    <xf numFmtId="3" fontId="0" fillId="0" borderId="10" xfId="0" applyNumberFormat="1" applyFont="1" applyFill="1" applyBorder="1" applyAlignment="1" applyProtection="1">
      <alignment horizontal="right" vertical="center" wrapText="1"/>
    </xf>
    <xf numFmtId="4" fontId="0" fillId="0" borderId="10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4" fontId="0" fillId="0" borderId="8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8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3" fontId="0" fillId="0" borderId="8" xfId="0" applyNumberFormat="1" applyBorder="1" applyAlignment="1">
      <alignment horizontal="right" vertical="center" wrapText="1"/>
    </xf>
    <xf numFmtId="3" fontId="0" fillId="0" borderId="4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4" fontId="0" fillId="0" borderId="8" xfId="0" applyNumberFormat="1" applyBorder="1" applyAlignment="1">
      <alignment horizontal="right" vertical="center" wrapText="1"/>
    </xf>
    <xf numFmtId="4" fontId="0" fillId="0" borderId="8" xfId="0" applyNumberForma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right" vertical="center" wrapText="1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4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4" xfId="0" applyNumberFormat="1" applyFill="1" applyBorder="1" applyAlignment="1">
      <alignment horizontal="left" vertical="center" wrapText="1"/>
    </xf>
    <xf numFmtId="3" fontId="0" fillId="0" borderId="2" xfId="0" applyNumberFormat="1" applyFill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7" xfId="0" applyBorder="1" applyAlignment="1">
      <alignment horizontal="left" vertical="center"/>
    </xf>
    <xf numFmtId="4" fontId="0" fillId="0" borderId="8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A1" sqref="A1"/>
    </sheetView>
  </sheetViews>
  <sheetFormatPr defaultColWidth="9.16666666666667" defaultRowHeight="12.75" customHeight="1" outlineLevelCol="4"/>
  <cols>
    <col min="1" max="1" width="36" customWidth="1"/>
    <col min="2" max="2" width="32.5" customWidth="1"/>
    <col min="3" max="3" width="36.6666666666667" customWidth="1"/>
    <col min="4" max="4" width="34" customWidth="1"/>
    <col min="5" max="5" width="25" customWidth="1"/>
    <col min="6" max="6" width="18.1666666666667" customWidth="1"/>
    <col min="7" max="16384" width="9.16666666666667" customWidth="1"/>
  </cols>
  <sheetData>
    <row r="1" ht="17.25" customHeight="1" spans="4:4">
      <c r="D1" s="1" t="s">
        <v>0</v>
      </c>
    </row>
    <row r="2" ht="25.5" customHeight="1" spans="1:4">
      <c r="A2" s="17" t="s">
        <v>1</v>
      </c>
      <c r="B2" s="49"/>
      <c r="C2" s="49"/>
      <c r="D2" s="49"/>
    </row>
    <row r="3" customHeight="1" spans="1:4">
      <c r="A3" s="50" t="s">
        <v>2</v>
      </c>
      <c r="D3" s="1" t="s">
        <v>3</v>
      </c>
    </row>
    <row r="4" ht="17.25" customHeight="1" spans="1:4">
      <c r="A4" s="51" t="s">
        <v>4</v>
      </c>
      <c r="B4" s="52"/>
      <c r="C4" s="45" t="s">
        <v>5</v>
      </c>
      <c r="D4" s="39"/>
    </row>
    <row r="5" ht="17.25" customHeight="1" spans="1:4">
      <c r="A5" s="53" t="s">
        <v>6</v>
      </c>
      <c r="B5" s="90" t="s">
        <v>7</v>
      </c>
      <c r="C5" s="90" t="s">
        <v>8</v>
      </c>
      <c r="D5" s="54" t="s">
        <v>7</v>
      </c>
    </row>
    <row r="6" ht="17.25" customHeight="1" spans="1:4">
      <c r="A6" s="91"/>
      <c r="B6" s="92"/>
      <c r="C6" s="75" t="s">
        <v>9</v>
      </c>
      <c r="D6" s="66">
        <v>0</v>
      </c>
    </row>
    <row r="7" ht="17.25" customHeight="1" spans="1:4">
      <c r="A7" s="56" t="s">
        <v>10</v>
      </c>
      <c r="B7" s="66">
        <v>705.1</v>
      </c>
      <c r="C7" s="63" t="s">
        <v>11</v>
      </c>
      <c r="D7" s="66">
        <v>0</v>
      </c>
    </row>
    <row r="8" ht="17.25" customHeight="1" spans="1:4">
      <c r="A8" s="56" t="s">
        <v>12</v>
      </c>
      <c r="B8" s="28">
        <v>0</v>
      </c>
      <c r="C8" s="63" t="s">
        <v>13</v>
      </c>
      <c r="D8" s="66">
        <v>0</v>
      </c>
    </row>
    <row r="9" ht="17.25" customHeight="1" spans="1:4">
      <c r="A9" s="56" t="s">
        <v>14</v>
      </c>
      <c r="B9" s="69"/>
      <c r="C9" s="63" t="s">
        <v>15</v>
      </c>
      <c r="D9" s="66">
        <v>0</v>
      </c>
    </row>
    <row r="10" ht="17.25" customHeight="1" spans="1:4">
      <c r="A10" s="56" t="s">
        <v>16</v>
      </c>
      <c r="B10" s="66"/>
      <c r="C10" s="63" t="s">
        <v>17</v>
      </c>
      <c r="D10" s="66">
        <v>0</v>
      </c>
    </row>
    <row r="11" ht="17.25" customHeight="1" spans="1:4">
      <c r="A11" s="56" t="s">
        <v>18</v>
      </c>
      <c r="B11" s="28">
        <v>0</v>
      </c>
      <c r="C11" s="63" t="s">
        <v>19</v>
      </c>
      <c r="D11" s="66">
        <v>0</v>
      </c>
    </row>
    <row r="12" ht="17.25" customHeight="1" spans="1:4">
      <c r="A12" s="56" t="s">
        <v>20</v>
      </c>
      <c r="B12" s="68">
        <v>0</v>
      </c>
      <c r="C12" s="63" t="s">
        <v>21</v>
      </c>
      <c r="D12" s="66">
        <v>0</v>
      </c>
    </row>
    <row r="13" ht="17.25" customHeight="1" spans="1:4">
      <c r="A13" s="56" t="s">
        <v>22</v>
      </c>
      <c r="B13" s="68">
        <v>0</v>
      </c>
      <c r="C13" s="63" t="s">
        <v>23</v>
      </c>
      <c r="D13" s="66">
        <v>41.7</v>
      </c>
    </row>
    <row r="14" ht="17.25" customHeight="1" spans="1:4">
      <c r="A14" s="56"/>
      <c r="B14" s="69"/>
      <c r="C14" s="63" t="s">
        <v>24</v>
      </c>
      <c r="D14" s="66">
        <v>0</v>
      </c>
    </row>
    <row r="15" ht="17.25" customHeight="1" spans="1:5">
      <c r="A15" s="56"/>
      <c r="B15" s="28"/>
      <c r="C15" s="56" t="s">
        <v>25</v>
      </c>
      <c r="D15" s="66">
        <v>17.7</v>
      </c>
      <c r="E15" s="15"/>
    </row>
    <row r="16" ht="17.25" customHeight="1" spans="1:4">
      <c r="A16" s="56"/>
      <c r="B16" s="68"/>
      <c r="C16" s="63" t="s">
        <v>26</v>
      </c>
      <c r="D16" s="66">
        <v>4818.21</v>
      </c>
    </row>
    <row r="17" ht="17.25" customHeight="1" spans="1:5">
      <c r="A17" s="56"/>
      <c r="B17" s="69"/>
      <c r="C17" s="56" t="s">
        <v>27</v>
      </c>
      <c r="D17" s="66">
        <v>400</v>
      </c>
      <c r="E17" s="15"/>
    </row>
    <row r="18" ht="17.25" customHeight="1" spans="1:4">
      <c r="A18" s="56"/>
      <c r="B18" s="66"/>
      <c r="C18" s="56" t="s">
        <v>28</v>
      </c>
      <c r="D18" s="66">
        <v>0</v>
      </c>
    </row>
    <row r="19" ht="17.25" customHeight="1" spans="1:4">
      <c r="A19" s="56"/>
      <c r="B19" s="28"/>
      <c r="C19" s="56" t="s">
        <v>29</v>
      </c>
      <c r="D19" s="66">
        <v>0</v>
      </c>
    </row>
    <row r="20" ht="17.25" customHeight="1" spans="1:4">
      <c r="A20" s="56"/>
      <c r="B20" s="69"/>
      <c r="C20" s="56" t="s">
        <v>30</v>
      </c>
      <c r="D20" s="66">
        <v>0</v>
      </c>
    </row>
    <row r="21" ht="17.25" customHeight="1" spans="1:4">
      <c r="A21" s="56"/>
      <c r="B21" s="66"/>
      <c r="C21" s="56" t="s">
        <v>31</v>
      </c>
      <c r="D21" s="66">
        <v>0</v>
      </c>
    </row>
    <row r="22" ht="17.25" customHeight="1" spans="1:4">
      <c r="A22" s="56"/>
      <c r="B22" s="28"/>
      <c r="C22" s="56" t="s">
        <v>32</v>
      </c>
      <c r="D22" s="66">
        <v>0</v>
      </c>
    </row>
    <row r="23" ht="17.25" customHeight="1" spans="1:5">
      <c r="A23" s="72"/>
      <c r="B23" s="77"/>
      <c r="C23" s="56" t="s">
        <v>33</v>
      </c>
      <c r="D23" s="66">
        <v>0</v>
      </c>
      <c r="E23" s="15"/>
    </row>
    <row r="24" ht="17.25" customHeight="1" spans="1:4">
      <c r="A24" s="72"/>
      <c r="B24" s="93"/>
      <c r="C24" s="56" t="s">
        <v>34</v>
      </c>
      <c r="D24" s="66">
        <v>0</v>
      </c>
    </row>
    <row r="25" ht="17.25" customHeight="1" spans="1:4">
      <c r="A25" s="72"/>
      <c r="B25" s="94"/>
      <c r="C25" s="56" t="s">
        <v>35</v>
      </c>
      <c r="D25" s="66">
        <v>22.4</v>
      </c>
    </row>
    <row r="26" ht="17.25" customHeight="1" spans="1:4">
      <c r="A26" s="72"/>
      <c r="B26" s="94"/>
      <c r="C26" s="56" t="s">
        <v>36</v>
      </c>
      <c r="D26" s="66">
        <v>0</v>
      </c>
    </row>
    <row r="27" ht="17.25" customHeight="1" spans="1:4">
      <c r="A27" s="72"/>
      <c r="B27" s="94"/>
      <c r="C27" s="56" t="s">
        <v>37</v>
      </c>
      <c r="D27" s="66">
        <v>0</v>
      </c>
    </row>
    <row r="28" ht="17.25" customHeight="1" spans="1:4">
      <c r="A28" s="72"/>
      <c r="B28" s="94"/>
      <c r="C28" s="56" t="s">
        <v>38</v>
      </c>
      <c r="D28" s="66">
        <v>0</v>
      </c>
    </row>
    <row r="29" ht="17.25" customHeight="1" spans="1:4">
      <c r="A29" s="72"/>
      <c r="B29" s="94"/>
      <c r="C29" s="56" t="s">
        <v>39</v>
      </c>
      <c r="D29" s="66">
        <v>0</v>
      </c>
    </row>
    <row r="30" ht="16.5" customHeight="1" spans="1:4">
      <c r="A30" s="72"/>
      <c r="B30" s="94"/>
      <c r="C30" s="56" t="s">
        <v>40</v>
      </c>
      <c r="D30" s="66">
        <v>0</v>
      </c>
    </row>
    <row r="31" ht="18.75" customHeight="1" spans="1:4">
      <c r="A31" s="72"/>
      <c r="B31" s="95"/>
      <c r="C31" s="56" t="s">
        <v>41</v>
      </c>
      <c r="D31" s="28">
        <v>0</v>
      </c>
    </row>
    <row r="32" ht="16.5" customHeight="1" spans="1:4">
      <c r="A32" s="72"/>
      <c r="B32" s="95"/>
      <c r="C32" s="56" t="s">
        <v>42</v>
      </c>
      <c r="D32" s="69">
        <v>0</v>
      </c>
    </row>
    <row r="33" ht="17.25" customHeight="1" spans="1:4">
      <c r="A33" s="72"/>
      <c r="B33" s="95"/>
      <c r="C33" s="56" t="s">
        <v>43</v>
      </c>
      <c r="D33" s="28">
        <v>0</v>
      </c>
    </row>
    <row r="34" ht="16.5" customHeight="1" spans="1:4">
      <c r="A34" s="72"/>
      <c r="B34" s="95"/>
      <c r="C34" s="75"/>
      <c r="D34" s="81"/>
    </row>
    <row r="35" ht="16.5" customHeight="1" spans="1:4">
      <c r="A35" s="80" t="s">
        <v>44</v>
      </c>
      <c r="B35" s="94">
        <f>SUM(B7:B13)</f>
        <v>705.1</v>
      </c>
      <c r="C35" s="80" t="s">
        <v>45</v>
      </c>
      <c r="D35" s="96">
        <f>SUM(D6:D33)</f>
        <v>5300.01</v>
      </c>
    </row>
    <row r="36" ht="16.5" customHeight="1" spans="1:4">
      <c r="A36" s="97" t="s">
        <v>46</v>
      </c>
      <c r="B36" s="98"/>
      <c r="C36" s="56"/>
      <c r="D36" s="13"/>
    </row>
    <row r="37" ht="16.5" customHeight="1" spans="1:4">
      <c r="A37" s="99" t="s">
        <v>47</v>
      </c>
      <c r="B37" s="100">
        <v>4594.91</v>
      </c>
      <c r="C37" s="101" t="s">
        <v>48</v>
      </c>
      <c r="D37" s="73"/>
    </row>
    <row r="38" ht="16.5" customHeight="1" spans="1:4">
      <c r="A38" s="97"/>
      <c r="B38" s="102"/>
      <c r="C38" s="103"/>
      <c r="D38" s="61"/>
    </row>
    <row r="39" ht="16.5" customHeight="1" spans="1:4">
      <c r="A39" s="104" t="s">
        <v>49</v>
      </c>
      <c r="B39" s="105">
        <f>SUM(B35:B37)</f>
        <v>5300.01</v>
      </c>
      <c r="C39" s="106" t="s">
        <v>50</v>
      </c>
      <c r="D39" s="107">
        <f>SUM(D35:D38)</f>
        <v>5300.01</v>
      </c>
    </row>
    <row r="49" customHeight="1" spans="2:2">
      <c r="B49" s="15"/>
    </row>
  </sheetData>
  <mergeCells count="1">
    <mergeCell ref="A4:B4"/>
  </mergeCells>
  <printOptions horizontalCentered="1"/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54.5" customWidth="1"/>
    <col min="3" max="8" width="17.6666666666667" customWidth="1"/>
    <col min="9" max="16384" width="9.16666666666667" customWidth="1"/>
  </cols>
  <sheetData>
    <row r="1" ht="12.75" customHeight="1" spans="1:8">
      <c r="A1" s="15"/>
      <c r="B1" s="15"/>
      <c r="C1" s="15"/>
      <c r="D1" s="15"/>
      <c r="E1" s="15"/>
      <c r="F1" s="15"/>
      <c r="G1" s="15"/>
      <c r="H1" s="16" t="s">
        <v>410</v>
      </c>
    </row>
    <row r="2" ht="17.25" customHeight="1" spans="1:8">
      <c r="A2" s="17" t="s">
        <v>411</v>
      </c>
      <c r="B2" s="18"/>
      <c r="C2" s="18"/>
      <c r="D2" s="18"/>
      <c r="E2" s="18"/>
      <c r="F2" s="18"/>
      <c r="G2" s="18"/>
      <c r="H2" s="18"/>
    </row>
    <row r="3" ht="12.75" customHeight="1" spans="1:8">
      <c r="A3" s="19" t="s">
        <v>409</v>
      </c>
      <c r="B3" s="19"/>
      <c r="C3" s="15"/>
      <c r="D3" s="15"/>
      <c r="E3" s="15"/>
      <c r="F3" s="15"/>
      <c r="G3" s="15"/>
      <c r="H3" s="16" t="s">
        <v>3</v>
      </c>
    </row>
    <row r="4" ht="14.25" customHeight="1" spans="1:8">
      <c r="A4" s="20" t="s">
        <v>66</v>
      </c>
      <c r="B4" s="20" t="s">
        <v>401</v>
      </c>
      <c r="C4" s="21" t="s">
        <v>412</v>
      </c>
      <c r="D4" s="22"/>
      <c r="E4" s="21"/>
      <c r="F4" s="21"/>
      <c r="G4" s="21"/>
      <c r="H4" s="21"/>
    </row>
    <row r="5" ht="13.5" customHeight="1" spans="1:8">
      <c r="A5" s="23"/>
      <c r="B5" s="23"/>
      <c r="C5" s="24" t="s">
        <v>54</v>
      </c>
      <c r="D5" s="23" t="s">
        <v>403</v>
      </c>
      <c r="E5" s="25" t="s">
        <v>404</v>
      </c>
      <c r="F5" s="25"/>
      <c r="G5" s="25"/>
      <c r="H5" s="23" t="s">
        <v>214</v>
      </c>
    </row>
    <row r="6" ht="25.5" customHeight="1" spans="1:8">
      <c r="A6" s="8"/>
      <c r="B6" s="8"/>
      <c r="C6" s="26"/>
      <c r="D6" s="8"/>
      <c r="E6" s="27" t="s">
        <v>70</v>
      </c>
      <c r="F6" s="27" t="s">
        <v>405</v>
      </c>
      <c r="G6" s="27" t="s">
        <v>406</v>
      </c>
      <c r="H6" s="8"/>
    </row>
    <row r="7" ht="19.5" customHeight="1" spans="1:9">
      <c r="A7" s="12"/>
      <c r="B7" s="12"/>
      <c r="C7" s="28"/>
      <c r="D7" s="29"/>
      <c r="E7" s="28"/>
      <c r="F7" s="30"/>
      <c r="G7" s="30"/>
      <c r="H7" s="30"/>
      <c r="I7" s="15"/>
    </row>
    <row r="8" ht="12.75" customHeight="1" spans="1:8">
      <c r="A8" s="15"/>
      <c r="B8" s="15"/>
      <c r="C8" s="15"/>
      <c r="D8" s="15"/>
      <c r="E8" s="15"/>
      <c r="F8" s="15"/>
      <c r="G8" s="15"/>
      <c r="H8" s="15"/>
    </row>
    <row r="9" ht="12.75" customHeight="1" spans="1:8">
      <c r="A9" s="15"/>
      <c r="B9" s="15"/>
      <c r="C9" s="15"/>
      <c r="D9" s="15"/>
      <c r="E9" s="15"/>
      <c r="F9" s="15"/>
      <c r="G9" s="15"/>
      <c r="H9" s="15"/>
    </row>
    <row r="10" ht="12.75" customHeight="1" spans="1:8">
      <c r="A10" s="15"/>
      <c r="B10" s="15"/>
      <c r="C10" s="15"/>
      <c r="D10" s="15"/>
      <c r="E10" s="15"/>
      <c r="F10" s="15"/>
      <c r="G10" s="15"/>
      <c r="H10" s="15"/>
    </row>
    <row r="11" ht="12.75" customHeight="1" spans="1:7">
      <c r="A11" s="15"/>
      <c r="B11" s="15"/>
      <c r="C11" s="15"/>
      <c r="D11" s="15"/>
      <c r="E11" s="15"/>
      <c r="F11" s="15"/>
      <c r="G11" s="15"/>
    </row>
    <row r="12" ht="12.75" customHeight="1" spans="2:7">
      <c r="B12" s="15"/>
      <c r="C12" s="15"/>
      <c r="D12" s="15"/>
      <c r="E12" s="15"/>
      <c r="F12" s="15"/>
      <c r="G12" s="15"/>
    </row>
    <row r="13" ht="12.75" customHeight="1" spans="2:7">
      <c r="B13" s="15"/>
      <c r="C13" s="15"/>
      <c r="D13" s="15"/>
      <c r="E13" s="15"/>
      <c r="F13" s="15"/>
      <c r="G13" s="15"/>
    </row>
    <row r="14" ht="12.75" customHeight="1" spans="2:6">
      <c r="B14" s="15"/>
      <c r="D14" s="15"/>
      <c r="E14" s="15"/>
      <c r="F14" s="15"/>
    </row>
    <row r="15" ht="12.75" customHeight="1" spans="2:6">
      <c r="B15" s="15"/>
      <c r="D15" s="15"/>
      <c r="F15" s="15"/>
    </row>
    <row r="16" ht="12.75" customHeight="1" spans="2:6">
      <c r="B16" s="15"/>
      <c r="C16" s="15"/>
      <c r="E16" s="15"/>
      <c r="F16" s="15"/>
    </row>
    <row r="17" ht="12.75" customHeight="1" spans="2:6">
      <c r="B17" s="15"/>
      <c r="C17" s="15"/>
      <c r="E17" s="15"/>
      <c r="F17" s="15"/>
    </row>
    <row r="18" spans="2:4">
      <c r="B18" s="15"/>
      <c r="D18" s="15"/>
    </row>
    <row r="19" spans="2:4">
      <c r="B19" s="15"/>
      <c r="C19" s="15"/>
      <c r="D19" s="15"/>
    </row>
    <row r="20" spans="3:3">
      <c r="C20" s="15"/>
    </row>
    <row r="21" spans="3:4">
      <c r="C21" s="15"/>
      <c r="D21" s="15"/>
    </row>
  </sheetData>
  <mergeCells count="5">
    <mergeCell ref="A4:A6"/>
    <mergeCell ref="B4:B6"/>
    <mergeCell ref="C5:C6"/>
    <mergeCell ref="D5:D6"/>
    <mergeCell ref="H5:H6"/>
  </mergeCells>
  <printOptions horizontalCentered="1"/>
  <pageMargins left="0.75" right="0.75" top="1" bottom="1" header="0.5" footer="0.5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19" sqref="C19"/>
    </sheetView>
  </sheetViews>
  <sheetFormatPr defaultColWidth="9.16666666666667" defaultRowHeight="11.25" outlineLevelCol="6"/>
  <cols>
    <col min="1" max="1" width="15" customWidth="1"/>
    <col min="2" max="2" width="11.5" customWidth="1"/>
    <col min="3" max="3" width="56.8333333333333" customWidth="1"/>
    <col min="4" max="4" width="75" customWidth="1"/>
    <col min="5" max="5" width="19.8333333333333" customWidth="1"/>
    <col min="6" max="6" width="19.3333333333333" customWidth="1"/>
    <col min="7" max="7" width="25.3333333333333" customWidth="1"/>
    <col min="8" max="16384" width="9.16666666666667" customWidth="1"/>
  </cols>
  <sheetData>
    <row r="1" ht="18.75" customHeight="1" spans="7:7">
      <c r="G1" s="1" t="s">
        <v>413</v>
      </c>
    </row>
    <row r="2" ht="21" customHeight="1" spans="1:7">
      <c r="A2" s="2" t="s">
        <v>414</v>
      </c>
      <c r="B2" s="2"/>
      <c r="C2" s="2"/>
      <c r="D2" s="2"/>
      <c r="E2" s="2"/>
      <c r="F2" s="2"/>
      <c r="G2" s="2"/>
    </row>
    <row r="3" ht="12.75" customHeight="1" spans="1:7">
      <c r="A3" s="3" t="s">
        <v>409</v>
      </c>
      <c r="C3" s="4"/>
      <c r="D3" s="4"/>
      <c r="E3" s="4"/>
      <c r="G3" s="1" t="s">
        <v>3</v>
      </c>
    </row>
    <row r="4" ht="30.75" customHeight="1" spans="1:7">
      <c r="A4" s="5" t="s">
        <v>65</v>
      </c>
      <c r="B4" s="6" t="s">
        <v>66</v>
      </c>
      <c r="C4" s="7" t="s">
        <v>67</v>
      </c>
      <c r="D4" s="7" t="s">
        <v>415</v>
      </c>
      <c r="E4" s="7" t="s">
        <v>54</v>
      </c>
      <c r="F4" s="8" t="s">
        <v>116</v>
      </c>
      <c r="G4" s="8" t="s">
        <v>117</v>
      </c>
    </row>
    <row r="5" ht="16.5" customHeight="1" spans="1:7">
      <c r="A5" s="9"/>
      <c r="B5" s="10"/>
      <c r="C5" s="11"/>
      <c r="D5" s="12"/>
      <c r="E5" s="13"/>
      <c r="F5" s="14"/>
      <c r="G5" s="14"/>
    </row>
    <row r="6" ht="12.75" customHeight="1" spans="1:7">
      <c r="A6" s="15"/>
      <c r="B6" s="15"/>
      <c r="C6" s="15"/>
      <c r="D6" s="15"/>
      <c r="E6" s="15"/>
      <c r="F6" s="15"/>
      <c r="G6" s="15"/>
    </row>
    <row r="7" ht="12.75" customHeight="1" spans="1:7">
      <c r="A7" s="15"/>
      <c r="B7" s="15"/>
      <c r="C7" s="15"/>
      <c r="D7" s="15"/>
      <c r="E7" s="15"/>
      <c r="F7" s="15"/>
      <c r="G7" s="15"/>
    </row>
    <row r="8" ht="12.75" customHeight="1" spans="1:7">
      <c r="A8" s="15"/>
      <c r="B8" s="15"/>
      <c r="C8" s="15"/>
      <c r="D8" s="15"/>
      <c r="E8" s="15"/>
      <c r="F8" s="15"/>
      <c r="G8" s="15"/>
    </row>
    <row r="9" ht="12.75" customHeight="1" spans="1:7">
      <c r="A9" s="15"/>
      <c r="B9" s="15"/>
      <c r="C9" s="15"/>
      <c r="D9" s="15"/>
      <c r="E9" s="15"/>
      <c r="F9" s="15"/>
      <c r="G9" s="15"/>
    </row>
    <row r="10" ht="12.75" customHeight="1" spans="1:7">
      <c r="A10" s="15"/>
      <c r="B10" s="15"/>
      <c r="C10" s="15"/>
      <c r="D10" s="15"/>
      <c r="E10" s="15"/>
      <c r="F10" s="15"/>
      <c r="G10" s="15"/>
    </row>
    <row r="11" ht="12.75" customHeight="1" spans="1:6">
      <c r="A11" s="15"/>
      <c r="B11" s="15"/>
      <c r="C11" s="15"/>
      <c r="D11" s="15"/>
      <c r="F11" s="15"/>
    </row>
    <row r="12" ht="12.75" customHeight="1" spans="1:6">
      <c r="A12" s="15"/>
      <c r="B12" s="15"/>
      <c r="C12" s="15"/>
      <c r="D12" s="15"/>
      <c r="F12" s="15"/>
    </row>
    <row r="13" ht="12.75" customHeight="1" spans="1:6">
      <c r="A13" s="15"/>
      <c r="B13" s="15"/>
      <c r="C13" s="15"/>
      <c r="D13" s="15"/>
      <c r="E13" s="15"/>
      <c r="F13" s="15"/>
    </row>
    <row r="14" ht="12.75" customHeight="1" spans="1:6">
      <c r="A14" s="15"/>
      <c r="B14" s="15"/>
      <c r="C14" s="15"/>
      <c r="D14" s="15"/>
      <c r="E14" s="15"/>
      <c r="F14" s="15"/>
    </row>
    <row r="15" ht="12.75" customHeight="1" spans="1:5">
      <c r="A15" s="15"/>
      <c r="C15" s="15"/>
      <c r="D15" s="15"/>
      <c r="E15" s="15"/>
    </row>
    <row r="16" ht="12.75" customHeight="1" spans="1:5">
      <c r="A16" s="15"/>
      <c r="B16" s="15"/>
      <c r="C16" s="15"/>
      <c r="D16" s="15"/>
      <c r="E16" s="15"/>
    </row>
    <row r="17" ht="12.75" customHeight="1" spans="2:5">
      <c r="B17" s="15"/>
      <c r="C17" s="15"/>
      <c r="D17" s="15"/>
      <c r="E17" s="15"/>
    </row>
    <row r="18" ht="12.75" customHeight="1" spans="2:5">
      <c r="B18" s="15"/>
      <c r="C18" s="15"/>
      <c r="D18" s="15"/>
      <c r="E18" s="15"/>
    </row>
    <row r="19" ht="12.75" customHeight="1" spans="2:4">
      <c r="B19" s="15"/>
      <c r="C19" s="15"/>
      <c r="D19" s="15"/>
    </row>
    <row r="20" ht="12.75" customHeight="1" spans="3:4">
      <c r="C20" s="15"/>
      <c r="D20" s="15"/>
    </row>
    <row r="21" ht="12.75" customHeight="1" spans="3:4">
      <c r="C21" s="15"/>
      <c r="D21" s="15"/>
    </row>
    <row r="22" ht="12.75" customHeight="1" spans="3:3">
      <c r="C22" s="15"/>
    </row>
    <row r="23" ht="12.75" customHeight="1" spans="3:3">
      <c r="C23" s="15"/>
    </row>
    <row r="24" ht="12.75" customHeight="1" spans="3:3">
      <c r="C24" s="15"/>
    </row>
  </sheetData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8333333333333" customWidth="1"/>
    <col min="2" max="2" width="10.1666666666667" customWidth="1"/>
    <col min="3" max="3" width="53.1666666666667" customWidth="1"/>
    <col min="4" max="9" width="16.1666666666667" customWidth="1"/>
    <col min="10" max="10" width="14.5" customWidth="1"/>
    <col min="11" max="11" width="9.16666666666667" customWidth="1"/>
    <col min="12" max="12" width="16.1666666666667" customWidth="1"/>
    <col min="13" max="17" width="9.16666666666667" customWidth="1"/>
    <col min="18" max="18" width="16.1666666666667" customWidth="1"/>
    <col min="19" max="19" width="12" customWidth="1"/>
    <col min="20" max="16384" width="9.16666666666667" customWidth="1"/>
  </cols>
  <sheetData>
    <row r="1" customHeight="1" spans="19:19">
      <c r="S1" s="88" t="s">
        <v>51</v>
      </c>
    </row>
    <row r="2" ht="24" customHeight="1" spans="1:19">
      <c r="A2" s="17" t="s">
        <v>52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customHeight="1" spans="1:19">
      <c r="A3" s="19" t="s">
        <v>2</v>
      </c>
      <c r="B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 t="s">
        <v>3</v>
      </c>
    </row>
    <row r="4" ht="20.25" customHeight="1" spans="1:19">
      <c r="A4" s="39" t="s">
        <v>53</v>
      </c>
      <c r="B4" s="39"/>
      <c r="C4" s="39"/>
      <c r="D4" s="23" t="s">
        <v>54</v>
      </c>
      <c r="E4" s="23" t="s">
        <v>55</v>
      </c>
      <c r="F4" s="23" t="s">
        <v>56</v>
      </c>
      <c r="G4" s="23" t="s">
        <v>57</v>
      </c>
      <c r="H4" s="23" t="s">
        <v>58</v>
      </c>
      <c r="I4" s="84" t="s">
        <v>59</v>
      </c>
      <c r="J4" s="23" t="s">
        <v>60</v>
      </c>
      <c r="K4" s="23"/>
      <c r="L4" s="85" t="s">
        <v>61</v>
      </c>
      <c r="M4" s="39" t="s">
        <v>62</v>
      </c>
      <c r="N4" s="39"/>
      <c r="O4" s="39"/>
      <c r="P4" s="39"/>
      <c r="Q4" s="39"/>
      <c r="R4" s="24" t="s">
        <v>63</v>
      </c>
      <c r="S4" s="23" t="s">
        <v>64</v>
      </c>
    </row>
    <row r="5" ht="32.25" customHeight="1" spans="1:19">
      <c r="A5" s="8" t="s">
        <v>65</v>
      </c>
      <c r="B5" s="8" t="s">
        <v>66</v>
      </c>
      <c r="C5" s="8" t="s">
        <v>67</v>
      </c>
      <c r="D5" s="8"/>
      <c r="E5" s="8"/>
      <c r="F5" s="8"/>
      <c r="G5" s="8"/>
      <c r="H5" s="8"/>
      <c r="I5" s="86"/>
      <c r="J5" s="7" t="s">
        <v>68</v>
      </c>
      <c r="K5" s="7" t="s">
        <v>69</v>
      </c>
      <c r="L5" s="87"/>
      <c r="M5" s="8" t="s">
        <v>70</v>
      </c>
      <c r="N5" s="8" t="s">
        <v>71</v>
      </c>
      <c r="O5" s="8" t="s">
        <v>72</v>
      </c>
      <c r="P5" s="8" t="s">
        <v>73</v>
      </c>
      <c r="Q5" s="8" t="s">
        <v>74</v>
      </c>
      <c r="R5" s="26"/>
      <c r="S5" s="8"/>
    </row>
    <row r="6" ht="17.25" customHeight="1" spans="1:20">
      <c r="A6" s="9" t="s">
        <v>54</v>
      </c>
      <c r="B6" s="10"/>
      <c r="C6" s="12"/>
      <c r="D6" s="28">
        <v>705.1</v>
      </c>
      <c r="E6" s="29">
        <v>4594.91</v>
      </c>
      <c r="F6" s="28">
        <v>705.1</v>
      </c>
      <c r="G6" s="29">
        <v>0</v>
      </c>
      <c r="H6" s="44">
        <v>0</v>
      </c>
      <c r="I6" s="44">
        <v>0</v>
      </c>
      <c r="J6" s="28">
        <v>0</v>
      </c>
      <c r="K6" s="29">
        <v>0</v>
      </c>
      <c r="L6" s="44">
        <v>0</v>
      </c>
      <c r="M6" s="28">
        <v>0</v>
      </c>
      <c r="N6" s="29">
        <v>0</v>
      </c>
      <c r="O6" s="44">
        <v>0</v>
      </c>
      <c r="P6" s="44">
        <v>0</v>
      </c>
      <c r="Q6" s="28">
        <v>0</v>
      </c>
      <c r="R6" s="29">
        <v>0</v>
      </c>
      <c r="S6" s="89">
        <v>0</v>
      </c>
      <c r="T6" s="15"/>
    </row>
    <row r="7" ht="17.25" customHeight="1" spans="1:19">
      <c r="A7" s="9"/>
      <c r="B7" s="10" t="s">
        <v>75</v>
      </c>
      <c r="C7" s="12" t="s">
        <v>2</v>
      </c>
      <c r="D7" s="28">
        <v>705.1</v>
      </c>
      <c r="E7" s="29">
        <v>4594.91</v>
      </c>
      <c r="F7" s="28">
        <v>705.1</v>
      </c>
      <c r="G7" s="29">
        <v>0</v>
      </c>
      <c r="H7" s="44">
        <v>0</v>
      </c>
      <c r="I7" s="44">
        <v>0</v>
      </c>
      <c r="J7" s="28">
        <v>0</v>
      </c>
      <c r="K7" s="29">
        <v>0</v>
      </c>
      <c r="L7" s="44">
        <v>0</v>
      </c>
      <c r="M7" s="28">
        <v>0</v>
      </c>
      <c r="N7" s="29">
        <v>0</v>
      </c>
      <c r="O7" s="44">
        <v>0</v>
      </c>
      <c r="P7" s="44">
        <v>0</v>
      </c>
      <c r="Q7" s="28">
        <v>0</v>
      </c>
      <c r="R7" s="29">
        <v>0</v>
      </c>
      <c r="S7" s="89">
        <v>0</v>
      </c>
    </row>
    <row r="8" ht="17.25" customHeight="1" spans="1:19">
      <c r="A8" s="9" t="s">
        <v>76</v>
      </c>
      <c r="B8" s="10" t="s">
        <v>77</v>
      </c>
      <c r="C8" s="12" t="s">
        <v>78</v>
      </c>
      <c r="D8" s="28">
        <v>37.3</v>
      </c>
      <c r="E8" s="29">
        <v>0</v>
      </c>
      <c r="F8" s="28">
        <v>37.3</v>
      </c>
      <c r="G8" s="29">
        <v>0</v>
      </c>
      <c r="H8" s="44">
        <v>0</v>
      </c>
      <c r="I8" s="44">
        <v>0</v>
      </c>
      <c r="J8" s="28">
        <v>0</v>
      </c>
      <c r="K8" s="29">
        <v>0</v>
      </c>
      <c r="L8" s="44">
        <v>0</v>
      </c>
      <c r="M8" s="28">
        <v>0</v>
      </c>
      <c r="N8" s="29">
        <v>0</v>
      </c>
      <c r="O8" s="44">
        <v>0</v>
      </c>
      <c r="P8" s="44">
        <v>0</v>
      </c>
      <c r="Q8" s="28">
        <v>0</v>
      </c>
      <c r="R8" s="29">
        <v>0</v>
      </c>
      <c r="S8" s="89">
        <v>0</v>
      </c>
    </row>
    <row r="9" ht="17.25" customHeight="1" spans="1:19">
      <c r="A9" s="9" t="s">
        <v>79</v>
      </c>
      <c r="B9" s="10" t="s">
        <v>77</v>
      </c>
      <c r="C9" s="12" t="s">
        <v>80</v>
      </c>
      <c r="D9" s="28">
        <v>4.4</v>
      </c>
      <c r="E9" s="29">
        <v>0</v>
      </c>
      <c r="F9" s="28">
        <v>4.4</v>
      </c>
      <c r="G9" s="29">
        <v>0</v>
      </c>
      <c r="H9" s="44">
        <v>0</v>
      </c>
      <c r="I9" s="44">
        <v>0</v>
      </c>
      <c r="J9" s="28">
        <v>0</v>
      </c>
      <c r="K9" s="29">
        <v>0</v>
      </c>
      <c r="L9" s="44">
        <v>0</v>
      </c>
      <c r="M9" s="28">
        <v>0</v>
      </c>
      <c r="N9" s="29">
        <v>0</v>
      </c>
      <c r="O9" s="44">
        <v>0</v>
      </c>
      <c r="P9" s="44">
        <v>0</v>
      </c>
      <c r="Q9" s="28">
        <v>0</v>
      </c>
      <c r="R9" s="29">
        <v>0</v>
      </c>
      <c r="S9" s="89">
        <v>0</v>
      </c>
    </row>
    <row r="10" ht="17.25" customHeight="1" spans="1:19">
      <c r="A10" s="9" t="s">
        <v>81</v>
      </c>
      <c r="B10" s="10" t="s">
        <v>77</v>
      </c>
      <c r="C10" s="12" t="s">
        <v>82</v>
      </c>
      <c r="D10" s="28">
        <v>12.1</v>
      </c>
      <c r="E10" s="29">
        <v>0</v>
      </c>
      <c r="F10" s="28">
        <v>12.1</v>
      </c>
      <c r="G10" s="29">
        <v>0</v>
      </c>
      <c r="H10" s="44">
        <v>0</v>
      </c>
      <c r="I10" s="44">
        <v>0</v>
      </c>
      <c r="J10" s="28">
        <v>0</v>
      </c>
      <c r="K10" s="29">
        <v>0</v>
      </c>
      <c r="L10" s="44">
        <v>0</v>
      </c>
      <c r="M10" s="28">
        <v>0</v>
      </c>
      <c r="N10" s="29">
        <v>0</v>
      </c>
      <c r="O10" s="44">
        <v>0</v>
      </c>
      <c r="P10" s="44">
        <v>0</v>
      </c>
      <c r="Q10" s="28">
        <v>0</v>
      </c>
      <c r="R10" s="29">
        <v>0</v>
      </c>
      <c r="S10" s="89">
        <v>0</v>
      </c>
    </row>
    <row r="11" ht="17.25" customHeight="1" spans="1:19">
      <c r="A11" s="9" t="s">
        <v>83</v>
      </c>
      <c r="B11" s="10" t="s">
        <v>77</v>
      </c>
      <c r="C11" s="12" t="s">
        <v>84</v>
      </c>
      <c r="D11" s="28">
        <v>5.6</v>
      </c>
      <c r="E11" s="29">
        <v>0</v>
      </c>
      <c r="F11" s="28">
        <v>5.6</v>
      </c>
      <c r="G11" s="29">
        <v>0</v>
      </c>
      <c r="H11" s="44">
        <v>0</v>
      </c>
      <c r="I11" s="44">
        <v>0</v>
      </c>
      <c r="J11" s="28">
        <v>0</v>
      </c>
      <c r="K11" s="29">
        <v>0</v>
      </c>
      <c r="L11" s="44">
        <v>0</v>
      </c>
      <c r="M11" s="28">
        <v>0</v>
      </c>
      <c r="N11" s="29">
        <v>0</v>
      </c>
      <c r="O11" s="44">
        <v>0</v>
      </c>
      <c r="P11" s="44">
        <v>0</v>
      </c>
      <c r="Q11" s="28">
        <v>0</v>
      </c>
      <c r="R11" s="29">
        <v>0</v>
      </c>
      <c r="S11" s="89">
        <v>0</v>
      </c>
    </row>
    <row r="12" ht="17.25" customHeight="1" spans="1:19">
      <c r="A12" s="9" t="s">
        <v>85</v>
      </c>
      <c r="B12" s="10" t="s">
        <v>77</v>
      </c>
      <c r="C12" s="12" t="s">
        <v>86</v>
      </c>
      <c r="D12" s="28">
        <v>267</v>
      </c>
      <c r="E12" s="29">
        <v>30.51</v>
      </c>
      <c r="F12" s="28">
        <v>267</v>
      </c>
      <c r="G12" s="29">
        <v>0</v>
      </c>
      <c r="H12" s="44">
        <v>0</v>
      </c>
      <c r="I12" s="44">
        <v>0</v>
      </c>
      <c r="J12" s="28">
        <v>0</v>
      </c>
      <c r="K12" s="29">
        <v>0</v>
      </c>
      <c r="L12" s="44">
        <v>0</v>
      </c>
      <c r="M12" s="28">
        <v>0</v>
      </c>
      <c r="N12" s="29">
        <v>0</v>
      </c>
      <c r="O12" s="44">
        <v>0</v>
      </c>
      <c r="P12" s="44">
        <v>0</v>
      </c>
      <c r="Q12" s="28">
        <v>0</v>
      </c>
      <c r="R12" s="29">
        <v>0</v>
      </c>
      <c r="S12" s="89">
        <v>0</v>
      </c>
    </row>
    <row r="13" ht="17.25" customHeight="1" spans="1:19">
      <c r="A13" s="9" t="s">
        <v>87</v>
      </c>
      <c r="B13" s="10" t="s">
        <v>77</v>
      </c>
      <c r="C13" s="12" t="s">
        <v>88</v>
      </c>
      <c r="D13" s="28">
        <v>37.3</v>
      </c>
      <c r="E13" s="29">
        <v>31.84</v>
      </c>
      <c r="F13" s="28">
        <v>37.3</v>
      </c>
      <c r="G13" s="29">
        <v>0</v>
      </c>
      <c r="H13" s="44">
        <v>0</v>
      </c>
      <c r="I13" s="44">
        <v>0</v>
      </c>
      <c r="J13" s="28">
        <v>0</v>
      </c>
      <c r="K13" s="29">
        <v>0</v>
      </c>
      <c r="L13" s="44">
        <v>0</v>
      </c>
      <c r="M13" s="28">
        <v>0</v>
      </c>
      <c r="N13" s="29">
        <v>0</v>
      </c>
      <c r="O13" s="44">
        <v>0</v>
      </c>
      <c r="P13" s="44">
        <v>0</v>
      </c>
      <c r="Q13" s="28">
        <v>0</v>
      </c>
      <c r="R13" s="29">
        <v>0</v>
      </c>
      <c r="S13" s="89">
        <v>0</v>
      </c>
    </row>
    <row r="14" ht="17.25" customHeight="1" spans="1:19">
      <c r="A14" s="9" t="s">
        <v>89</v>
      </c>
      <c r="B14" s="10" t="s">
        <v>77</v>
      </c>
      <c r="C14" s="12" t="s">
        <v>90</v>
      </c>
      <c r="D14" s="28">
        <v>25</v>
      </c>
      <c r="E14" s="29">
        <v>0</v>
      </c>
      <c r="F14" s="28">
        <v>25</v>
      </c>
      <c r="G14" s="29">
        <v>0</v>
      </c>
      <c r="H14" s="44">
        <v>0</v>
      </c>
      <c r="I14" s="44">
        <v>0</v>
      </c>
      <c r="J14" s="28">
        <v>0</v>
      </c>
      <c r="K14" s="29">
        <v>0</v>
      </c>
      <c r="L14" s="44">
        <v>0</v>
      </c>
      <c r="M14" s="28">
        <v>0</v>
      </c>
      <c r="N14" s="29">
        <v>0</v>
      </c>
      <c r="O14" s="44">
        <v>0</v>
      </c>
      <c r="P14" s="44">
        <v>0</v>
      </c>
      <c r="Q14" s="28">
        <v>0</v>
      </c>
      <c r="R14" s="29">
        <v>0</v>
      </c>
      <c r="S14" s="89">
        <v>0</v>
      </c>
    </row>
    <row r="15" ht="17.25" customHeight="1" spans="1:19">
      <c r="A15" s="9" t="s">
        <v>91</v>
      </c>
      <c r="B15" s="10" t="s">
        <v>77</v>
      </c>
      <c r="C15" s="12" t="s">
        <v>92</v>
      </c>
      <c r="D15" s="28">
        <v>0</v>
      </c>
      <c r="E15" s="29">
        <v>1.5</v>
      </c>
      <c r="F15" s="28">
        <v>0</v>
      </c>
      <c r="G15" s="29">
        <v>0</v>
      </c>
      <c r="H15" s="44">
        <v>0</v>
      </c>
      <c r="I15" s="44">
        <v>0</v>
      </c>
      <c r="J15" s="28">
        <v>0</v>
      </c>
      <c r="K15" s="29">
        <v>0</v>
      </c>
      <c r="L15" s="44">
        <v>0</v>
      </c>
      <c r="M15" s="28">
        <v>0</v>
      </c>
      <c r="N15" s="29">
        <v>0</v>
      </c>
      <c r="O15" s="44">
        <v>0</v>
      </c>
      <c r="P15" s="44">
        <v>0</v>
      </c>
      <c r="Q15" s="28">
        <v>0</v>
      </c>
      <c r="R15" s="29">
        <v>0</v>
      </c>
      <c r="S15" s="89">
        <v>0</v>
      </c>
    </row>
    <row r="16" ht="17.25" customHeight="1" spans="1:19">
      <c r="A16" s="9" t="s">
        <v>93</v>
      </c>
      <c r="B16" s="10" t="s">
        <v>77</v>
      </c>
      <c r="C16" s="12" t="s">
        <v>94</v>
      </c>
      <c r="D16" s="28">
        <v>18</v>
      </c>
      <c r="E16" s="29">
        <v>0</v>
      </c>
      <c r="F16" s="28">
        <v>18</v>
      </c>
      <c r="G16" s="29">
        <v>0</v>
      </c>
      <c r="H16" s="44">
        <v>0</v>
      </c>
      <c r="I16" s="44">
        <v>0</v>
      </c>
      <c r="J16" s="28">
        <v>0</v>
      </c>
      <c r="K16" s="29">
        <v>0</v>
      </c>
      <c r="L16" s="44">
        <v>0</v>
      </c>
      <c r="M16" s="28">
        <v>0</v>
      </c>
      <c r="N16" s="29">
        <v>0</v>
      </c>
      <c r="O16" s="44">
        <v>0</v>
      </c>
      <c r="P16" s="44">
        <v>0</v>
      </c>
      <c r="Q16" s="28">
        <v>0</v>
      </c>
      <c r="R16" s="29">
        <v>0</v>
      </c>
      <c r="S16" s="89">
        <v>0</v>
      </c>
    </row>
    <row r="17" ht="17.25" customHeight="1" spans="1:19">
      <c r="A17" s="9" t="s">
        <v>95</v>
      </c>
      <c r="B17" s="10" t="s">
        <v>77</v>
      </c>
      <c r="C17" s="12" t="s">
        <v>96</v>
      </c>
      <c r="D17" s="28">
        <v>23</v>
      </c>
      <c r="E17" s="29">
        <v>10.07</v>
      </c>
      <c r="F17" s="28">
        <v>23</v>
      </c>
      <c r="G17" s="29">
        <v>0</v>
      </c>
      <c r="H17" s="44">
        <v>0</v>
      </c>
      <c r="I17" s="44">
        <v>0</v>
      </c>
      <c r="J17" s="28">
        <v>0</v>
      </c>
      <c r="K17" s="29">
        <v>0</v>
      </c>
      <c r="L17" s="44">
        <v>0</v>
      </c>
      <c r="M17" s="28">
        <v>0</v>
      </c>
      <c r="N17" s="29">
        <v>0</v>
      </c>
      <c r="O17" s="44">
        <v>0</v>
      </c>
      <c r="P17" s="44">
        <v>0</v>
      </c>
      <c r="Q17" s="28">
        <v>0</v>
      </c>
      <c r="R17" s="29">
        <v>0</v>
      </c>
      <c r="S17" s="89">
        <v>0</v>
      </c>
    </row>
    <row r="18" ht="17.25" customHeight="1" spans="1:19">
      <c r="A18" s="9" t="s">
        <v>97</v>
      </c>
      <c r="B18" s="10" t="s">
        <v>77</v>
      </c>
      <c r="C18" s="12" t="s">
        <v>98</v>
      </c>
      <c r="D18" s="28">
        <v>10</v>
      </c>
      <c r="E18" s="29">
        <v>46.64</v>
      </c>
      <c r="F18" s="28">
        <v>10</v>
      </c>
      <c r="G18" s="29">
        <v>0</v>
      </c>
      <c r="H18" s="44">
        <v>0</v>
      </c>
      <c r="I18" s="44">
        <v>0</v>
      </c>
      <c r="J18" s="28">
        <v>0</v>
      </c>
      <c r="K18" s="29">
        <v>0</v>
      </c>
      <c r="L18" s="44">
        <v>0</v>
      </c>
      <c r="M18" s="28">
        <v>0</v>
      </c>
      <c r="N18" s="29">
        <v>0</v>
      </c>
      <c r="O18" s="44">
        <v>0</v>
      </c>
      <c r="P18" s="44">
        <v>0</v>
      </c>
      <c r="Q18" s="28">
        <v>0</v>
      </c>
      <c r="R18" s="29">
        <v>0</v>
      </c>
      <c r="S18" s="89">
        <v>0</v>
      </c>
    </row>
    <row r="19" ht="17.25" customHeight="1" spans="1:19">
      <c r="A19" s="9" t="s">
        <v>99</v>
      </c>
      <c r="B19" s="10" t="s">
        <v>77</v>
      </c>
      <c r="C19" s="12" t="s">
        <v>100</v>
      </c>
      <c r="D19" s="28">
        <v>5</v>
      </c>
      <c r="E19" s="29">
        <v>0</v>
      </c>
      <c r="F19" s="28">
        <v>5</v>
      </c>
      <c r="G19" s="29">
        <v>0</v>
      </c>
      <c r="H19" s="44">
        <v>0</v>
      </c>
      <c r="I19" s="44">
        <v>0</v>
      </c>
      <c r="J19" s="28">
        <v>0</v>
      </c>
      <c r="K19" s="29">
        <v>0</v>
      </c>
      <c r="L19" s="44">
        <v>0</v>
      </c>
      <c r="M19" s="28">
        <v>0</v>
      </c>
      <c r="N19" s="29">
        <v>0</v>
      </c>
      <c r="O19" s="44">
        <v>0</v>
      </c>
      <c r="P19" s="44">
        <v>0</v>
      </c>
      <c r="Q19" s="28">
        <v>0</v>
      </c>
      <c r="R19" s="29">
        <v>0</v>
      </c>
      <c r="S19" s="89">
        <v>0</v>
      </c>
    </row>
    <row r="20" ht="17.25" customHeight="1" spans="1:19">
      <c r="A20" s="9" t="s">
        <v>101</v>
      </c>
      <c r="B20" s="10" t="s">
        <v>77</v>
      </c>
      <c r="C20" s="12" t="s">
        <v>102</v>
      </c>
      <c r="D20" s="28">
        <v>8</v>
      </c>
      <c r="E20" s="29">
        <v>0</v>
      </c>
      <c r="F20" s="28">
        <v>8</v>
      </c>
      <c r="G20" s="29">
        <v>0</v>
      </c>
      <c r="H20" s="44">
        <v>0</v>
      </c>
      <c r="I20" s="44">
        <v>0</v>
      </c>
      <c r="J20" s="28">
        <v>0</v>
      </c>
      <c r="K20" s="29">
        <v>0</v>
      </c>
      <c r="L20" s="44">
        <v>0</v>
      </c>
      <c r="M20" s="28">
        <v>0</v>
      </c>
      <c r="N20" s="29">
        <v>0</v>
      </c>
      <c r="O20" s="44">
        <v>0</v>
      </c>
      <c r="P20" s="44">
        <v>0</v>
      </c>
      <c r="Q20" s="28">
        <v>0</v>
      </c>
      <c r="R20" s="29">
        <v>0</v>
      </c>
      <c r="S20" s="89">
        <v>0</v>
      </c>
    </row>
    <row r="21" ht="17.25" customHeight="1" spans="1:19">
      <c r="A21" s="9" t="s">
        <v>103</v>
      </c>
      <c r="B21" s="10" t="s">
        <v>77</v>
      </c>
      <c r="C21" s="12" t="s">
        <v>104</v>
      </c>
      <c r="D21" s="28">
        <v>5</v>
      </c>
      <c r="E21" s="29">
        <v>0</v>
      </c>
      <c r="F21" s="28">
        <v>5</v>
      </c>
      <c r="G21" s="29">
        <v>0</v>
      </c>
      <c r="H21" s="44">
        <v>0</v>
      </c>
      <c r="I21" s="44">
        <v>0</v>
      </c>
      <c r="J21" s="28">
        <v>0</v>
      </c>
      <c r="K21" s="29">
        <v>0</v>
      </c>
      <c r="L21" s="44">
        <v>0</v>
      </c>
      <c r="M21" s="28">
        <v>0</v>
      </c>
      <c r="N21" s="29">
        <v>0</v>
      </c>
      <c r="O21" s="44">
        <v>0</v>
      </c>
      <c r="P21" s="44">
        <v>0</v>
      </c>
      <c r="Q21" s="28">
        <v>0</v>
      </c>
      <c r="R21" s="29">
        <v>0</v>
      </c>
      <c r="S21" s="89">
        <v>0</v>
      </c>
    </row>
    <row r="22" ht="17.25" customHeight="1" spans="1:19">
      <c r="A22" s="9" t="s">
        <v>105</v>
      </c>
      <c r="B22" s="10" t="s">
        <v>77</v>
      </c>
      <c r="C22" s="12" t="s">
        <v>106</v>
      </c>
      <c r="D22" s="28">
        <v>225</v>
      </c>
      <c r="E22" s="29">
        <v>4044.35</v>
      </c>
      <c r="F22" s="28">
        <v>225</v>
      </c>
      <c r="G22" s="29">
        <v>0</v>
      </c>
      <c r="H22" s="44">
        <v>0</v>
      </c>
      <c r="I22" s="44">
        <v>0</v>
      </c>
      <c r="J22" s="28">
        <v>0</v>
      </c>
      <c r="K22" s="29">
        <v>0</v>
      </c>
      <c r="L22" s="44">
        <v>0</v>
      </c>
      <c r="M22" s="28">
        <v>0</v>
      </c>
      <c r="N22" s="29">
        <v>0</v>
      </c>
      <c r="O22" s="44">
        <v>0</v>
      </c>
      <c r="P22" s="44">
        <v>0</v>
      </c>
      <c r="Q22" s="28">
        <v>0</v>
      </c>
      <c r="R22" s="29">
        <v>0</v>
      </c>
      <c r="S22" s="89">
        <v>0</v>
      </c>
    </row>
    <row r="23" ht="17.25" customHeight="1" spans="1:19">
      <c r="A23" s="9" t="s">
        <v>107</v>
      </c>
      <c r="B23" s="10" t="s">
        <v>77</v>
      </c>
      <c r="C23" s="12" t="s">
        <v>108</v>
      </c>
      <c r="D23" s="28">
        <v>0</v>
      </c>
      <c r="E23" s="29">
        <v>30</v>
      </c>
      <c r="F23" s="28">
        <v>0</v>
      </c>
      <c r="G23" s="29">
        <v>0</v>
      </c>
      <c r="H23" s="44">
        <v>0</v>
      </c>
      <c r="I23" s="44">
        <v>0</v>
      </c>
      <c r="J23" s="28">
        <v>0</v>
      </c>
      <c r="K23" s="29">
        <v>0</v>
      </c>
      <c r="L23" s="44">
        <v>0</v>
      </c>
      <c r="M23" s="28">
        <v>0</v>
      </c>
      <c r="N23" s="29">
        <v>0</v>
      </c>
      <c r="O23" s="44">
        <v>0</v>
      </c>
      <c r="P23" s="44">
        <v>0</v>
      </c>
      <c r="Q23" s="28">
        <v>0</v>
      </c>
      <c r="R23" s="29">
        <v>0</v>
      </c>
      <c r="S23" s="89">
        <v>0</v>
      </c>
    </row>
    <row r="24" ht="17.25" customHeight="1" spans="1:19">
      <c r="A24" s="9" t="s">
        <v>109</v>
      </c>
      <c r="B24" s="10" t="s">
        <v>77</v>
      </c>
      <c r="C24" s="12" t="s">
        <v>110</v>
      </c>
      <c r="D24" s="28">
        <v>0</v>
      </c>
      <c r="E24" s="29">
        <v>400</v>
      </c>
      <c r="F24" s="28">
        <v>0</v>
      </c>
      <c r="G24" s="29">
        <v>0</v>
      </c>
      <c r="H24" s="44">
        <v>0</v>
      </c>
      <c r="I24" s="44">
        <v>0</v>
      </c>
      <c r="J24" s="28">
        <v>0</v>
      </c>
      <c r="K24" s="29">
        <v>0</v>
      </c>
      <c r="L24" s="44">
        <v>0</v>
      </c>
      <c r="M24" s="28">
        <v>0</v>
      </c>
      <c r="N24" s="29">
        <v>0</v>
      </c>
      <c r="O24" s="44">
        <v>0</v>
      </c>
      <c r="P24" s="44">
        <v>0</v>
      </c>
      <c r="Q24" s="28">
        <v>0</v>
      </c>
      <c r="R24" s="29">
        <v>0</v>
      </c>
      <c r="S24" s="89">
        <v>0</v>
      </c>
    </row>
    <row r="25" ht="17.25" customHeight="1" spans="1:19">
      <c r="A25" s="9" t="s">
        <v>111</v>
      </c>
      <c r="B25" s="10" t="s">
        <v>77</v>
      </c>
      <c r="C25" s="12" t="s">
        <v>112</v>
      </c>
      <c r="D25" s="28">
        <v>22.4</v>
      </c>
      <c r="E25" s="29">
        <v>0</v>
      </c>
      <c r="F25" s="28">
        <v>22.4</v>
      </c>
      <c r="G25" s="29">
        <v>0</v>
      </c>
      <c r="H25" s="44">
        <v>0</v>
      </c>
      <c r="I25" s="44">
        <v>0</v>
      </c>
      <c r="J25" s="28">
        <v>0</v>
      </c>
      <c r="K25" s="29">
        <v>0</v>
      </c>
      <c r="L25" s="44">
        <v>0</v>
      </c>
      <c r="M25" s="28">
        <v>0</v>
      </c>
      <c r="N25" s="29">
        <v>0</v>
      </c>
      <c r="O25" s="44">
        <v>0</v>
      </c>
      <c r="P25" s="44">
        <v>0</v>
      </c>
      <c r="Q25" s="28">
        <v>0</v>
      </c>
      <c r="R25" s="29">
        <v>0</v>
      </c>
      <c r="S25" s="89">
        <v>0</v>
      </c>
    </row>
    <row r="26" customHeight="1" spans="8:11">
      <c r="H26" s="15"/>
      <c r="J26" s="15"/>
      <c r="K26" s="15"/>
    </row>
    <row r="27" customHeight="1" spans="9:11">
      <c r="I27" s="15"/>
      <c r="J27" s="15"/>
      <c r="K27" s="15"/>
    </row>
    <row r="28" customHeight="1" spans="9:9">
      <c r="I28" s="15"/>
    </row>
  </sheetData>
  <mergeCells count="10">
    <mergeCell ref="J4:K4"/>
    <mergeCell ref="D4:D5"/>
    <mergeCell ref="E4:E5"/>
    <mergeCell ref="F4:F5"/>
    <mergeCell ref="G4:G5"/>
    <mergeCell ref="H4:H5"/>
    <mergeCell ref="I4:I5"/>
    <mergeCell ref="L4:L5"/>
    <mergeCell ref="R4:R5"/>
    <mergeCell ref="S4:S5"/>
  </mergeCells>
  <printOptions horizontalCentered="1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" customWidth="1"/>
    <col min="2" max="2" width="10.3333333333333" customWidth="1"/>
    <col min="3" max="3" width="56.6666666666667" customWidth="1"/>
    <col min="4" max="6" width="19.1666666666667" customWidth="1"/>
    <col min="7" max="9" width="14.5" customWidth="1"/>
    <col min="10" max="10" width="9.16666666666667" style="15" customWidth="1"/>
    <col min="11" max="12" width="9.16666666666667" customWidth="1"/>
    <col min="13" max="13" width="9.16666666666667" style="15" customWidth="1"/>
    <col min="14" max="14" width="13.5" style="15" customWidth="1"/>
    <col min="15" max="15" width="19.1666666666667" customWidth="1"/>
    <col min="16" max="16384" width="9.16666666666667" customWidth="1"/>
  </cols>
  <sheetData>
    <row r="1" customHeight="1" spans="1:15">
      <c r="A1" s="15"/>
      <c r="B1" s="15"/>
      <c r="C1" s="15"/>
      <c r="D1" s="15"/>
      <c r="E1" s="15"/>
      <c r="F1" s="15"/>
      <c r="G1" s="15"/>
      <c r="H1" s="15"/>
      <c r="I1" s="15"/>
      <c r="K1" s="15"/>
      <c r="L1" s="15"/>
      <c r="O1" s="16" t="s">
        <v>113</v>
      </c>
    </row>
    <row r="2" ht="21" customHeight="1" spans="1:15">
      <c r="A2" s="17" t="s">
        <v>114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customHeight="1" spans="1:15">
      <c r="A3" s="82" t="s">
        <v>2</v>
      </c>
      <c r="D3" s="15"/>
      <c r="E3" s="15"/>
      <c r="F3" s="15"/>
      <c r="G3" s="15"/>
      <c r="H3" s="15"/>
      <c r="I3" s="15"/>
      <c r="K3" s="15"/>
      <c r="L3" s="15"/>
      <c r="O3" s="16" t="s">
        <v>3</v>
      </c>
    </row>
    <row r="4" ht="19.5" customHeight="1" spans="1:15">
      <c r="A4" s="39" t="s">
        <v>115</v>
      </c>
      <c r="B4" s="39"/>
      <c r="C4" s="39"/>
      <c r="D4" s="23" t="s">
        <v>54</v>
      </c>
      <c r="E4" s="51" t="s">
        <v>116</v>
      </c>
      <c r="F4" s="23" t="s">
        <v>117</v>
      </c>
      <c r="G4" s="23" t="s">
        <v>118</v>
      </c>
      <c r="H4" s="23" t="s">
        <v>119</v>
      </c>
      <c r="I4" s="23" t="s">
        <v>120</v>
      </c>
      <c r="J4" s="23" t="s">
        <v>121</v>
      </c>
      <c r="K4" s="23" t="s">
        <v>122</v>
      </c>
      <c r="L4" s="23" t="s">
        <v>123</v>
      </c>
      <c r="M4" s="23" t="s">
        <v>124</v>
      </c>
      <c r="N4" s="23" t="s">
        <v>125</v>
      </c>
      <c r="O4" s="23" t="s">
        <v>126</v>
      </c>
    </row>
    <row r="5" ht="15" customHeight="1" spans="1:15">
      <c r="A5" s="23" t="s">
        <v>65</v>
      </c>
      <c r="B5" s="23" t="s">
        <v>66</v>
      </c>
      <c r="C5" s="23" t="s">
        <v>67</v>
      </c>
      <c r="D5" s="23"/>
      <c r="E5" s="51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ht="33.75" customHeight="1" spans="1:15">
      <c r="A6" s="8"/>
      <c r="B6" s="8"/>
      <c r="C6" s="8"/>
      <c r="D6" s="8"/>
      <c r="E6" s="83"/>
      <c r="F6" s="8"/>
      <c r="G6" s="8"/>
      <c r="H6" s="8"/>
      <c r="I6" s="8"/>
      <c r="J6" s="8"/>
      <c r="K6" s="8"/>
      <c r="L6" s="8"/>
      <c r="M6" s="8"/>
      <c r="N6" s="8"/>
      <c r="O6" s="8"/>
    </row>
    <row r="7" ht="18" customHeight="1" spans="1:15">
      <c r="A7" s="9"/>
      <c r="B7" s="10"/>
      <c r="C7" s="12" t="s">
        <v>54</v>
      </c>
      <c r="D7" s="28">
        <v>5300.01</v>
      </c>
      <c r="E7" s="29">
        <v>344.21</v>
      </c>
      <c r="F7" s="44">
        <v>4955.8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</row>
    <row r="8" ht="18" customHeight="1" spans="1:15">
      <c r="A8" s="9"/>
      <c r="B8" s="10" t="s">
        <v>75</v>
      </c>
      <c r="C8" s="12" t="s">
        <v>2</v>
      </c>
      <c r="D8" s="28">
        <v>5300.01</v>
      </c>
      <c r="E8" s="29">
        <v>344.21</v>
      </c>
      <c r="F8" s="44">
        <v>4955.8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</row>
    <row r="9" ht="18" customHeight="1" spans="1:15">
      <c r="A9" s="9" t="s">
        <v>76</v>
      </c>
      <c r="B9" s="10" t="s">
        <v>77</v>
      </c>
      <c r="C9" s="12" t="s">
        <v>78</v>
      </c>
      <c r="D9" s="28">
        <v>37.3</v>
      </c>
      <c r="E9" s="29">
        <v>37.3</v>
      </c>
      <c r="F9" s="44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</row>
    <row r="10" ht="18" customHeight="1" spans="1:15">
      <c r="A10" s="9" t="s">
        <v>79</v>
      </c>
      <c r="B10" s="10" t="s">
        <v>77</v>
      </c>
      <c r="C10" s="12" t="s">
        <v>80</v>
      </c>
      <c r="D10" s="28">
        <v>4.4</v>
      </c>
      <c r="E10" s="29">
        <v>4.4</v>
      </c>
      <c r="F10" s="44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</row>
    <row r="11" ht="18" customHeight="1" spans="1:15">
      <c r="A11" s="9" t="s">
        <v>81</v>
      </c>
      <c r="B11" s="10" t="s">
        <v>77</v>
      </c>
      <c r="C11" s="12" t="s">
        <v>82</v>
      </c>
      <c r="D11" s="28">
        <v>12.1</v>
      </c>
      <c r="E11" s="29">
        <v>12.1</v>
      </c>
      <c r="F11" s="44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</row>
    <row r="12" ht="18" customHeight="1" spans="1:15">
      <c r="A12" s="9" t="s">
        <v>83</v>
      </c>
      <c r="B12" s="10" t="s">
        <v>77</v>
      </c>
      <c r="C12" s="12" t="s">
        <v>84</v>
      </c>
      <c r="D12" s="28">
        <v>5.6</v>
      </c>
      <c r="E12" s="29">
        <v>5.6</v>
      </c>
      <c r="F12" s="44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</row>
    <row r="13" ht="18" customHeight="1" spans="1:15">
      <c r="A13" s="9" t="s">
        <v>85</v>
      </c>
      <c r="B13" s="10" t="s">
        <v>77</v>
      </c>
      <c r="C13" s="12" t="s">
        <v>86</v>
      </c>
      <c r="D13" s="28">
        <v>297.51</v>
      </c>
      <c r="E13" s="29">
        <v>262.41</v>
      </c>
      <c r="F13" s="44">
        <v>35.1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</row>
    <row r="14" ht="18" customHeight="1" spans="1:15">
      <c r="A14" s="9" t="s">
        <v>87</v>
      </c>
      <c r="B14" s="10" t="s">
        <v>77</v>
      </c>
      <c r="C14" s="12" t="s">
        <v>88</v>
      </c>
      <c r="D14" s="28">
        <v>69.14</v>
      </c>
      <c r="E14" s="29">
        <v>0</v>
      </c>
      <c r="F14" s="44">
        <v>69.14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</row>
    <row r="15" ht="18" customHeight="1" spans="1:15">
      <c r="A15" s="9" t="s">
        <v>89</v>
      </c>
      <c r="B15" s="10" t="s">
        <v>77</v>
      </c>
      <c r="C15" s="12" t="s">
        <v>90</v>
      </c>
      <c r="D15" s="28">
        <v>25</v>
      </c>
      <c r="E15" s="29">
        <v>0</v>
      </c>
      <c r="F15" s="44">
        <v>25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</row>
    <row r="16" ht="18" customHeight="1" spans="1:15">
      <c r="A16" s="9" t="s">
        <v>91</v>
      </c>
      <c r="B16" s="10" t="s">
        <v>77</v>
      </c>
      <c r="C16" s="12" t="s">
        <v>92</v>
      </c>
      <c r="D16" s="28">
        <v>1.5</v>
      </c>
      <c r="E16" s="29">
        <v>0</v>
      </c>
      <c r="F16" s="44">
        <v>1.5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</row>
    <row r="17" ht="18" customHeight="1" spans="1:15">
      <c r="A17" s="9" t="s">
        <v>93</v>
      </c>
      <c r="B17" s="10" t="s">
        <v>77</v>
      </c>
      <c r="C17" s="12" t="s">
        <v>94</v>
      </c>
      <c r="D17" s="28">
        <v>18</v>
      </c>
      <c r="E17" s="29">
        <v>0</v>
      </c>
      <c r="F17" s="44">
        <v>18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</row>
    <row r="18" ht="18" customHeight="1" spans="1:15">
      <c r="A18" s="9" t="s">
        <v>95</v>
      </c>
      <c r="B18" s="10" t="s">
        <v>77</v>
      </c>
      <c r="C18" s="12" t="s">
        <v>96</v>
      </c>
      <c r="D18" s="28">
        <v>33.07</v>
      </c>
      <c r="E18" s="29">
        <v>0</v>
      </c>
      <c r="F18" s="44">
        <v>33.07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</row>
    <row r="19" ht="18" customHeight="1" spans="1:15">
      <c r="A19" s="9" t="s">
        <v>97</v>
      </c>
      <c r="B19" s="10" t="s">
        <v>77</v>
      </c>
      <c r="C19" s="12" t="s">
        <v>98</v>
      </c>
      <c r="D19" s="28">
        <v>56.64</v>
      </c>
      <c r="E19" s="29">
        <v>0</v>
      </c>
      <c r="F19" s="44">
        <v>56.64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</row>
    <row r="20" ht="18" customHeight="1" spans="1:15">
      <c r="A20" s="9" t="s">
        <v>99</v>
      </c>
      <c r="B20" s="10" t="s">
        <v>77</v>
      </c>
      <c r="C20" s="12" t="s">
        <v>100</v>
      </c>
      <c r="D20" s="28">
        <v>5</v>
      </c>
      <c r="E20" s="29">
        <v>0</v>
      </c>
      <c r="F20" s="44">
        <v>5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</row>
    <row r="21" ht="18" customHeight="1" spans="1:15">
      <c r="A21" s="9" t="s">
        <v>101</v>
      </c>
      <c r="B21" s="10" t="s">
        <v>77</v>
      </c>
      <c r="C21" s="12" t="s">
        <v>102</v>
      </c>
      <c r="D21" s="28">
        <v>8</v>
      </c>
      <c r="E21" s="29">
        <v>0</v>
      </c>
      <c r="F21" s="44">
        <v>8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</row>
    <row r="22" ht="18" customHeight="1" spans="1:15">
      <c r="A22" s="9" t="s">
        <v>103</v>
      </c>
      <c r="B22" s="10" t="s">
        <v>77</v>
      </c>
      <c r="C22" s="12" t="s">
        <v>104</v>
      </c>
      <c r="D22" s="28">
        <v>5</v>
      </c>
      <c r="E22" s="29">
        <v>0</v>
      </c>
      <c r="F22" s="44">
        <v>5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</row>
    <row r="23" ht="18" customHeight="1" spans="1:15">
      <c r="A23" s="9" t="s">
        <v>105</v>
      </c>
      <c r="B23" s="10" t="s">
        <v>77</v>
      </c>
      <c r="C23" s="12" t="s">
        <v>106</v>
      </c>
      <c r="D23" s="28">
        <v>4269.35</v>
      </c>
      <c r="E23" s="29">
        <v>0</v>
      </c>
      <c r="F23" s="44">
        <v>4269.35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</row>
    <row r="24" ht="18" customHeight="1" spans="1:15">
      <c r="A24" s="9" t="s">
        <v>107</v>
      </c>
      <c r="B24" s="10" t="s">
        <v>77</v>
      </c>
      <c r="C24" s="12" t="s">
        <v>108</v>
      </c>
      <c r="D24" s="28">
        <v>30</v>
      </c>
      <c r="E24" s="29">
        <v>0</v>
      </c>
      <c r="F24" s="44">
        <v>30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</row>
    <row r="25" ht="18" customHeight="1" spans="1:15">
      <c r="A25" s="9" t="s">
        <v>109</v>
      </c>
      <c r="B25" s="10" t="s">
        <v>77</v>
      </c>
      <c r="C25" s="12" t="s">
        <v>110</v>
      </c>
      <c r="D25" s="28">
        <v>400</v>
      </c>
      <c r="E25" s="29">
        <v>0</v>
      </c>
      <c r="F25" s="44">
        <v>400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</row>
    <row r="26" ht="18" customHeight="1" spans="1:15">
      <c r="A26" s="9" t="s">
        <v>111</v>
      </c>
      <c r="B26" s="10" t="s">
        <v>77</v>
      </c>
      <c r="C26" s="12" t="s">
        <v>112</v>
      </c>
      <c r="D26" s="28">
        <v>22.4</v>
      </c>
      <c r="E26" s="29">
        <v>22.4</v>
      </c>
      <c r="F26" s="44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</row>
  </sheetData>
  <mergeCells count="15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0" customWidth="1"/>
    <col min="2" max="2" width="19.6666666666667" customWidth="1"/>
    <col min="3" max="3" width="30" customWidth="1"/>
    <col min="4" max="4" width="22.8333333333333" customWidth="1"/>
    <col min="5" max="5" width="19.3333333333333" customWidth="1"/>
    <col min="6" max="6" width="20" customWidth="1"/>
    <col min="7" max="7" width="18.1666666666667" customWidth="1"/>
    <col min="8" max="8" width="17.3333333333333" customWidth="1"/>
    <col min="9" max="16384" width="9.16666666666667" customWidth="1"/>
  </cols>
  <sheetData>
    <row r="1" ht="17.25" customHeight="1" spans="6:9">
      <c r="F1" s="15"/>
      <c r="G1" s="15"/>
      <c r="H1" s="16" t="s">
        <v>127</v>
      </c>
      <c r="I1" s="15"/>
    </row>
    <row r="2" ht="25.5" customHeight="1" spans="1:9">
      <c r="A2" s="47" t="s">
        <v>128</v>
      </c>
      <c r="B2" s="48"/>
      <c r="C2" s="49"/>
      <c r="D2" s="49"/>
      <c r="E2" s="48"/>
      <c r="F2" s="48"/>
      <c r="G2" s="49"/>
      <c r="I2" s="15"/>
    </row>
    <row r="3" customHeight="1" spans="1:9">
      <c r="A3" s="50" t="s">
        <v>2</v>
      </c>
      <c r="E3" s="15"/>
      <c r="H3" s="1" t="s">
        <v>3</v>
      </c>
      <c r="I3" s="15"/>
    </row>
    <row r="4" ht="17.25" customHeight="1" spans="1:10">
      <c r="A4" s="51" t="s">
        <v>4</v>
      </c>
      <c r="B4" s="52"/>
      <c r="C4" s="45" t="s">
        <v>129</v>
      </c>
      <c r="D4" s="46"/>
      <c r="E4" s="46"/>
      <c r="F4" s="46"/>
      <c r="G4" s="38"/>
      <c r="H4" s="38"/>
      <c r="J4" s="15"/>
    </row>
    <row r="5" ht="17.25" customHeight="1" spans="1:10">
      <c r="A5" s="53" t="s">
        <v>6</v>
      </c>
      <c r="B5" s="54" t="s">
        <v>7</v>
      </c>
      <c r="C5" s="53" t="s">
        <v>8</v>
      </c>
      <c r="D5" s="54" t="s">
        <v>54</v>
      </c>
      <c r="E5" s="55" t="s">
        <v>130</v>
      </c>
      <c r="F5" s="55" t="s">
        <v>131</v>
      </c>
      <c r="G5" s="55" t="s">
        <v>132</v>
      </c>
      <c r="H5" s="55" t="s">
        <v>133</v>
      </c>
      <c r="J5" s="15"/>
    </row>
    <row r="6" ht="18.75" customHeight="1" spans="1:10">
      <c r="A6" s="56" t="s">
        <v>134</v>
      </c>
      <c r="B6" s="57">
        <f>SUM(B7:B9)</f>
        <v>705.1</v>
      </c>
      <c r="C6" s="58" t="s">
        <v>135</v>
      </c>
      <c r="D6" s="59">
        <f>SUM(D7:D34)</f>
        <v>5300.01</v>
      </c>
      <c r="E6" s="60">
        <f>SUM(E7:E34)</f>
        <v>705.1</v>
      </c>
      <c r="F6" s="60">
        <f>SUM(F7:F34)</f>
        <v>0</v>
      </c>
      <c r="G6" s="61">
        <f>SUM(G7:G34)</f>
        <v>0</v>
      </c>
      <c r="H6" s="62">
        <f>SUM(H7:H34)</f>
        <v>4594.91</v>
      </c>
      <c r="J6" s="15"/>
    </row>
    <row r="7" ht="17.25" customHeight="1" spans="1:10">
      <c r="A7" s="56" t="s">
        <v>136</v>
      </c>
      <c r="B7" s="28">
        <v>705.1</v>
      </c>
      <c r="C7" s="63" t="s">
        <v>137</v>
      </c>
      <c r="D7" s="64">
        <f t="shared" ref="D7:D34" si="0">SUM(E7:H7)</f>
        <v>0</v>
      </c>
      <c r="E7" s="65">
        <v>0</v>
      </c>
      <c r="F7" s="66">
        <v>0</v>
      </c>
      <c r="G7" s="67"/>
      <c r="H7" s="66">
        <v>0</v>
      </c>
      <c r="J7" s="15"/>
    </row>
    <row r="8" ht="17.25" customHeight="1" spans="1:10">
      <c r="A8" s="56" t="s">
        <v>138</v>
      </c>
      <c r="B8" s="68">
        <v>0</v>
      </c>
      <c r="C8" s="63" t="s">
        <v>139</v>
      </c>
      <c r="D8" s="64">
        <f t="shared" si="0"/>
        <v>0</v>
      </c>
      <c r="E8" s="65">
        <v>0</v>
      </c>
      <c r="F8" s="66">
        <v>0</v>
      </c>
      <c r="G8" s="67"/>
      <c r="H8" s="66">
        <v>0</v>
      </c>
      <c r="J8" s="15"/>
    </row>
    <row r="9" ht="17.25" customHeight="1" spans="1:10">
      <c r="A9" s="56" t="s">
        <v>140</v>
      </c>
      <c r="B9" s="69"/>
      <c r="C9" s="63" t="s">
        <v>141</v>
      </c>
      <c r="D9" s="64">
        <f t="shared" si="0"/>
        <v>0</v>
      </c>
      <c r="E9" s="65">
        <v>0</v>
      </c>
      <c r="F9" s="66">
        <v>0</v>
      </c>
      <c r="G9" s="67"/>
      <c r="H9" s="66">
        <v>0</v>
      </c>
      <c r="I9" s="15"/>
      <c r="J9" s="15"/>
    </row>
    <row r="10" ht="17.25" customHeight="1" spans="1:10">
      <c r="A10" s="56" t="s">
        <v>142</v>
      </c>
      <c r="B10" s="28">
        <v>4594.91</v>
      </c>
      <c r="C10" s="63" t="s">
        <v>143</v>
      </c>
      <c r="D10" s="64">
        <f t="shared" si="0"/>
        <v>0</v>
      </c>
      <c r="E10" s="65">
        <v>0</v>
      </c>
      <c r="F10" s="66">
        <v>0</v>
      </c>
      <c r="G10" s="67"/>
      <c r="H10" s="66">
        <v>0</v>
      </c>
      <c r="I10" s="15"/>
      <c r="J10" s="15"/>
    </row>
    <row r="11" ht="17.25" customHeight="1" spans="1:12">
      <c r="A11" s="56" t="s">
        <v>136</v>
      </c>
      <c r="B11" s="69"/>
      <c r="C11" s="63" t="s">
        <v>144</v>
      </c>
      <c r="D11" s="64">
        <f t="shared" si="0"/>
        <v>0</v>
      </c>
      <c r="E11" s="65">
        <v>0</v>
      </c>
      <c r="F11" s="66">
        <v>0</v>
      </c>
      <c r="G11" s="67"/>
      <c r="H11" s="66">
        <v>0</v>
      </c>
      <c r="I11" s="15"/>
      <c r="J11" s="15"/>
      <c r="K11" s="15"/>
      <c r="L11" s="15"/>
    </row>
    <row r="12" ht="17.25" customHeight="1" spans="1:12">
      <c r="A12" s="56" t="s">
        <v>138</v>
      </c>
      <c r="B12" s="66"/>
      <c r="C12" s="63" t="s">
        <v>145</v>
      </c>
      <c r="D12" s="64">
        <f t="shared" si="0"/>
        <v>0</v>
      </c>
      <c r="E12" s="65">
        <v>0</v>
      </c>
      <c r="F12" s="66">
        <v>0</v>
      </c>
      <c r="G12" s="67"/>
      <c r="H12" s="66">
        <v>0</v>
      </c>
      <c r="I12" s="15"/>
      <c r="J12" s="15"/>
      <c r="K12" s="15"/>
      <c r="L12" s="15"/>
    </row>
    <row r="13" ht="17.25" customHeight="1" spans="1:12">
      <c r="A13" s="56" t="s">
        <v>140</v>
      </c>
      <c r="B13" s="66"/>
      <c r="C13" s="63" t="s">
        <v>146</v>
      </c>
      <c r="D13" s="64">
        <f t="shared" si="0"/>
        <v>0</v>
      </c>
      <c r="E13" s="65">
        <v>0</v>
      </c>
      <c r="F13" s="66">
        <v>0</v>
      </c>
      <c r="G13" s="67"/>
      <c r="H13" s="66">
        <v>0</v>
      </c>
      <c r="I13" s="15"/>
      <c r="J13" s="15"/>
      <c r="K13" s="15"/>
      <c r="L13" s="15"/>
    </row>
    <row r="14" ht="17.25" customHeight="1" spans="1:12">
      <c r="A14" s="56" t="s">
        <v>147</v>
      </c>
      <c r="B14" s="28">
        <v>4594.91</v>
      </c>
      <c r="C14" s="63" t="s">
        <v>148</v>
      </c>
      <c r="D14" s="64">
        <f t="shared" si="0"/>
        <v>41.7</v>
      </c>
      <c r="E14" s="65">
        <v>41.7</v>
      </c>
      <c r="F14" s="66">
        <v>0</v>
      </c>
      <c r="G14" s="67"/>
      <c r="H14" s="66">
        <v>0</v>
      </c>
      <c r="I14" s="15"/>
      <c r="J14" s="15"/>
      <c r="K14" s="15"/>
      <c r="L14" s="15"/>
    </row>
    <row r="15" ht="17.25" customHeight="1" spans="1:12">
      <c r="A15" s="56"/>
      <c r="B15" s="70"/>
      <c r="C15" s="63" t="s">
        <v>149</v>
      </c>
      <c r="D15" s="64">
        <f t="shared" si="0"/>
        <v>0</v>
      </c>
      <c r="E15" s="65">
        <v>0</v>
      </c>
      <c r="F15" s="66">
        <v>0</v>
      </c>
      <c r="G15" s="67"/>
      <c r="H15" s="66">
        <v>0</v>
      </c>
      <c r="I15" s="15"/>
      <c r="J15" s="15"/>
      <c r="K15" s="15"/>
      <c r="L15" s="15"/>
    </row>
    <row r="16" ht="17.25" customHeight="1" spans="1:12">
      <c r="A16" s="56"/>
      <c r="B16" s="71"/>
      <c r="C16" s="63" t="s">
        <v>150</v>
      </c>
      <c r="D16" s="64">
        <f t="shared" si="0"/>
        <v>17.7</v>
      </c>
      <c r="E16" s="65">
        <v>17.7</v>
      </c>
      <c r="F16" s="66">
        <v>0</v>
      </c>
      <c r="G16" s="67"/>
      <c r="H16" s="66">
        <v>0</v>
      </c>
      <c r="I16" s="15"/>
      <c r="J16" s="15"/>
      <c r="K16" s="15"/>
      <c r="L16" s="15"/>
    </row>
    <row r="17" ht="17.25" customHeight="1" spans="1:11">
      <c r="A17" s="56"/>
      <c r="B17" s="57"/>
      <c r="C17" s="63" t="s">
        <v>151</v>
      </c>
      <c r="D17" s="64">
        <f t="shared" si="0"/>
        <v>4818.21</v>
      </c>
      <c r="E17" s="65">
        <v>623.3</v>
      </c>
      <c r="F17" s="66">
        <v>0</v>
      </c>
      <c r="G17" s="67"/>
      <c r="H17" s="66">
        <v>4194.91</v>
      </c>
      <c r="I17" s="15"/>
      <c r="J17" s="15"/>
      <c r="K17" s="15"/>
    </row>
    <row r="18" ht="17.25" customHeight="1" spans="1:9">
      <c r="A18" s="56"/>
      <c r="B18" s="57"/>
      <c r="C18" s="63" t="s">
        <v>152</v>
      </c>
      <c r="D18" s="64">
        <f t="shared" si="0"/>
        <v>400</v>
      </c>
      <c r="E18" s="65">
        <v>0</v>
      </c>
      <c r="F18" s="66">
        <v>0</v>
      </c>
      <c r="G18" s="67"/>
      <c r="H18" s="66">
        <v>400</v>
      </c>
      <c r="I18" s="15"/>
    </row>
    <row r="19" ht="17.25" customHeight="1" spans="1:9">
      <c r="A19" s="56"/>
      <c r="B19" s="13"/>
      <c r="C19" s="63" t="s">
        <v>153</v>
      </c>
      <c r="D19" s="64">
        <f t="shared" si="0"/>
        <v>0</v>
      </c>
      <c r="E19" s="65">
        <v>0</v>
      </c>
      <c r="F19" s="66">
        <v>0</v>
      </c>
      <c r="G19" s="67"/>
      <c r="H19" s="66">
        <v>0</v>
      </c>
      <c r="I19" s="15"/>
    </row>
    <row r="20" ht="17.25" customHeight="1" spans="1:9">
      <c r="A20" s="56"/>
      <c r="B20" s="70"/>
      <c r="C20" s="56" t="s">
        <v>154</v>
      </c>
      <c r="D20" s="64">
        <f t="shared" si="0"/>
        <v>0</v>
      </c>
      <c r="E20" s="65">
        <v>0</v>
      </c>
      <c r="F20" s="66">
        <v>0</v>
      </c>
      <c r="G20" s="67"/>
      <c r="H20" s="66">
        <v>0</v>
      </c>
      <c r="I20" s="15"/>
    </row>
    <row r="21" ht="17.25" customHeight="1" spans="1:9">
      <c r="A21" s="56"/>
      <c r="B21" s="71"/>
      <c r="C21" s="56" t="s">
        <v>155</v>
      </c>
      <c r="D21" s="64">
        <f t="shared" si="0"/>
        <v>0</v>
      </c>
      <c r="E21" s="65">
        <v>0</v>
      </c>
      <c r="F21" s="66">
        <v>0</v>
      </c>
      <c r="G21" s="67"/>
      <c r="H21" s="66">
        <v>0</v>
      </c>
      <c r="I21" s="15"/>
    </row>
    <row r="22" ht="17.25" customHeight="1" spans="1:9">
      <c r="A22" s="56"/>
      <c r="B22" s="57"/>
      <c r="C22" s="56" t="s">
        <v>156</v>
      </c>
      <c r="D22" s="64">
        <f t="shared" si="0"/>
        <v>0</v>
      </c>
      <c r="E22" s="65">
        <v>0</v>
      </c>
      <c r="F22" s="66">
        <v>0</v>
      </c>
      <c r="G22" s="67"/>
      <c r="H22" s="66">
        <v>0</v>
      </c>
      <c r="I22" s="15"/>
    </row>
    <row r="23" ht="17.25" customHeight="1" spans="1:9">
      <c r="A23" s="56"/>
      <c r="B23" s="13"/>
      <c r="C23" s="56" t="s">
        <v>157</v>
      </c>
      <c r="D23" s="64">
        <f t="shared" si="0"/>
        <v>0</v>
      </c>
      <c r="E23" s="65">
        <v>0</v>
      </c>
      <c r="F23" s="66">
        <v>0</v>
      </c>
      <c r="G23" s="67"/>
      <c r="H23" s="66">
        <v>0</v>
      </c>
      <c r="I23" s="15"/>
    </row>
    <row r="24" ht="17.25" customHeight="1" spans="1:9">
      <c r="A24" s="72"/>
      <c r="B24" s="73"/>
      <c r="C24" s="56" t="s">
        <v>158</v>
      </c>
      <c r="D24" s="64">
        <f t="shared" si="0"/>
        <v>0</v>
      </c>
      <c r="E24" s="65">
        <v>0</v>
      </c>
      <c r="F24" s="66">
        <v>0</v>
      </c>
      <c r="G24" s="67"/>
      <c r="H24" s="66">
        <v>0</v>
      </c>
      <c r="I24" s="15"/>
    </row>
    <row r="25" ht="17.25" customHeight="1" spans="1:9">
      <c r="A25" s="72"/>
      <c r="B25" s="61"/>
      <c r="C25" s="56" t="s">
        <v>159</v>
      </c>
      <c r="D25" s="64">
        <f t="shared" si="0"/>
        <v>0</v>
      </c>
      <c r="E25" s="65">
        <v>0</v>
      </c>
      <c r="F25" s="66">
        <v>0</v>
      </c>
      <c r="G25" s="67"/>
      <c r="H25" s="66">
        <v>0</v>
      </c>
      <c r="I25" s="15"/>
    </row>
    <row r="26" ht="17.25" customHeight="1" spans="1:9">
      <c r="A26" s="72"/>
      <c r="B26" s="61"/>
      <c r="C26" s="56" t="s">
        <v>160</v>
      </c>
      <c r="D26" s="64">
        <f t="shared" si="0"/>
        <v>22.4</v>
      </c>
      <c r="E26" s="65">
        <v>22.4</v>
      </c>
      <c r="F26" s="66">
        <v>0</v>
      </c>
      <c r="G26" s="67"/>
      <c r="H26" s="66">
        <v>0</v>
      </c>
      <c r="I26" s="15"/>
    </row>
    <row r="27" ht="17.25" customHeight="1" spans="1:12">
      <c r="A27" s="72"/>
      <c r="B27" s="61"/>
      <c r="C27" s="56" t="s">
        <v>161</v>
      </c>
      <c r="D27" s="64">
        <f t="shared" si="0"/>
        <v>0</v>
      </c>
      <c r="E27" s="65">
        <v>0</v>
      </c>
      <c r="F27" s="66">
        <v>0</v>
      </c>
      <c r="G27" s="67"/>
      <c r="H27" s="66">
        <v>0</v>
      </c>
      <c r="I27" s="15"/>
      <c r="J27" s="15"/>
      <c r="K27" s="15"/>
      <c r="L27" s="15"/>
    </row>
    <row r="28" ht="17.25" customHeight="1" spans="1:12">
      <c r="A28" s="72"/>
      <c r="B28" s="61"/>
      <c r="C28" s="56" t="s">
        <v>162</v>
      </c>
      <c r="D28" s="64">
        <f t="shared" si="0"/>
        <v>0</v>
      </c>
      <c r="E28" s="65">
        <v>0</v>
      </c>
      <c r="F28" s="66">
        <v>0</v>
      </c>
      <c r="G28" s="67"/>
      <c r="H28" s="66">
        <v>0</v>
      </c>
      <c r="I28" s="15"/>
      <c r="J28" s="15"/>
      <c r="K28" s="15"/>
      <c r="L28" s="15"/>
    </row>
    <row r="29" ht="17.25" customHeight="1" spans="1:12">
      <c r="A29" s="72"/>
      <c r="B29" s="61"/>
      <c r="C29" s="56" t="s">
        <v>163</v>
      </c>
      <c r="D29" s="64">
        <f t="shared" si="0"/>
        <v>0</v>
      </c>
      <c r="E29" s="65">
        <v>0</v>
      </c>
      <c r="F29" s="66">
        <v>0</v>
      </c>
      <c r="G29" s="67"/>
      <c r="H29" s="66">
        <v>0</v>
      </c>
      <c r="I29" s="15"/>
      <c r="J29" s="15"/>
      <c r="K29" s="15"/>
      <c r="L29" s="15"/>
    </row>
    <row r="30" ht="17.25" customHeight="1" spans="1:10">
      <c r="A30" s="72"/>
      <c r="B30" s="61"/>
      <c r="C30" s="56" t="s">
        <v>164</v>
      </c>
      <c r="D30" s="64">
        <f t="shared" si="0"/>
        <v>0</v>
      </c>
      <c r="E30" s="65">
        <v>0</v>
      </c>
      <c r="F30" s="66">
        <v>0</v>
      </c>
      <c r="G30" s="67"/>
      <c r="H30" s="66">
        <v>0</v>
      </c>
      <c r="I30" s="15"/>
      <c r="J30" s="15"/>
    </row>
    <row r="31" ht="16.5" customHeight="1" spans="1:9">
      <c r="A31" s="72"/>
      <c r="B31" s="61"/>
      <c r="C31" s="56" t="s">
        <v>165</v>
      </c>
      <c r="D31" s="64">
        <f t="shared" si="0"/>
        <v>0</v>
      </c>
      <c r="E31" s="65">
        <v>0</v>
      </c>
      <c r="F31" s="66">
        <v>0</v>
      </c>
      <c r="G31" s="67"/>
      <c r="H31" s="66">
        <v>0</v>
      </c>
      <c r="I31" s="15"/>
    </row>
    <row r="32" ht="18.75" customHeight="1" spans="1:9">
      <c r="A32" s="72"/>
      <c r="B32" s="74"/>
      <c r="C32" s="56" t="s">
        <v>166</v>
      </c>
      <c r="D32" s="64">
        <f t="shared" si="0"/>
        <v>0</v>
      </c>
      <c r="E32" s="65">
        <v>0</v>
      </c>
      <c r="F32" s="66">
        <v>0</v>
      </c>
      <c r="G32" s="67"/>
      <c r="H32" s="66">
        <v>0</v>
      </c>
      <c r="I32" s="15"/>
    </row>
    <row r="33" ht="16.5" customHeight="1" spans="1:8">
      <c r="A33" s="72"/>
      <c r="B33" s="74"/>
      <c r="C33" s="56" t="s">
        <v>167</v>
      </c>
      <c r="D33" s="64">
        <f t="shared" si="0"/>
        <v>0</v>
      </c>
      <c r="E33" s="65">
        <v>0</v>
      </c>
      <c r="F33" s="66">
        <v>0</v>
      </c>
      <c r="G33" s="67"/>
      <c r="H33" s="66">
        <v>0</v>
      </c>
    </row>
    <row r="34" ht="17.25" customHeight="1" spans="1:8">
      <c r="A34" s="72"/>
      <c r="B34" s="74"/>
      <c r="C34" s="75" t="s">
        <v>168</v>
      </c>
      <c r="D34" s="64">
        <f t="shared" si="0"/>
        <v>0</v>
      </c>
      <c r="E34" s="44">
        <v>0</v>
      </c>
      <c r="F34" s="28">
        <v>0</v>
      </c>
      <c r="G34" s="29"/>
      <c r="H34" s="28">
        <v>0</v>
      </c>
    </row>
    <row r="35" ht="18" customHeight="1" spans="1:8">
      <c r="A35" s="72"/>
      <c r="B35" s="74"/>
      <c r="C35" s="75"/>
      <c r="D35" s="76"/>
      <c r="E35" s="77"/>
      <c r="F35" s="77"/>
      <c r="G35" s="78"/>
      <c r="H35" s="78"/>
    </row>
    <row r="36" ht="18" customHeight="1" spans="1:8">
      <c r="A36" s="72"/>
      <c r="B36" s="74"/>
      <c r="C36" s="75" t="s">
        <v>169</v>
      </c>
      <c r="D36" s="76"/>
      <c r="E36" s="76"/>
      <c r="F36" s="76"/>
      <c r="G36" s="79"/>
      <c r="H36" s="79"/>
    </row>
    <row r="37" ht="18" customHeight="1" spans="1:8">
      <c r="A37" s="72"/>
      <c r="B37" s="74"/>
      <c r="C37" s="75"/>
      <c r="D37" s="76"/>
      <c r="E37" s="76"/>
      <c r="F37" s="76"/>
      <c r="G37" s="79"/>
      <c r="H37" s="79"/>
    </row>
    <row r="38" ht="17.25" customHeight="1" spans="1:8">
      <c r="A38" s="80" t="s">
        <v>170</v>
      </c>
      <c r="B38" s="61">
        <f>SUM(B6+B10)</f>
        <v>5300.01</v>
      </c>
      <c r="C38" s="80" t="s">
        <v>171</v>
      </c>
      <c r="D38" s="81">
        <f>D6+D36</f>
        <v>5300.01</v>
      </c>
      <c r="E38" s="81">
        <f>E6+E36</f>
        <v>705.1</v>
      </c>
      <c r="F38" s="81">
        <f>F6+F36</f>
        <v>0</v>
      </c>
      <c r="G38" s="81">
        <f>G6+G36</f>
        <v>0</v>
      </c>
      <c r="H38" s="81"/>
    </row>
    <row r="41" customHeight="1" spans="3:3">
      <c r="C41" s="15"/>
    </row>
  </sheetData>
  <mergeCells count="1">
    <mergeCell ref="A4:B4"/>
  </mergeCells>
  <printOptions horizontalCentered="1"/>
  <pageMargins left="0.75" right="0.75" top="1" bottom="1" header="0.5" footer="0.5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K30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5" customWidth="1"/>
    <col min="2" max="2" width="51.1666666666667" customWidth="1"/>
    <col min="3" max="3" width="16.5" customWidth="1"/>
    <col min="4" max="7" width="13" customWidth="1"/>
    <col min="8" max="8" width="11.6666666666667" customWidth="1"/>
    <col min="9" max="11" width="13" customWidth="1"/>
    <col min="12" max="16" width="12.3333333333333" customWidth="1"/>
    <col min="17" max="47" width="13" customWidth="1"/>
    <col min="48" max="48" width="9.16666666666667" customWidth="1"/>
    <col min="49" max="57" width="13" customWidth="1"/>
    <col min="58" max="58" width="9.16666666666667" customWidth="1"/>
    <col min="59" max="60" width="13" customWidth="1"/>
    <col min="61" max="62" width="9.16666666666667" customWidth="1"/>
    <col min="63" max="72" width="13" customWidth="1"/>
    <col min="73" max="74" width="9.16666666666667" customWidth="1"/>
    <col min="75" max="89" width="13" customWidth="1"/>
    <col min="90" max="90" width="9.16666666666667" customWidth="1"/>
    <col min="91" max="92" width="13" customWidth="1"/>
    <col min="93" max="16384" width="9.16666666666667" customWidth="1"/>
  </cols>
  <sheetData>
    <row r="1" customHeight="1" spans="109:109">
      <c r="DE1" s="1" t="s">
        <v>172</v>
      </c>
    </row>
    <row r="2" ht="22.5" customHeight="1" spans="1:92">
      <c r="A2" s="40" t="s">
        <v>173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</row>
    <row r="3" ht="15" customHeight="1" spans="1:109">
      <c r="A3" s="34" t="s">
        <v>2</v>
      </c>
      <c r="B3" s="41"/>
      <c r="C3" s="41"/>
      <c r="D3" s="41"/>
      <c r="DE3" s="1" t="s">
        <v>3</v>
      </c>
    </row>
    <row r="4" ht="16.5" customHeight="1" spans="1:109">
      <c r="A4" s="36" t="s">
        <v>174</v>
      </c>
      <c r="B4" s="37"/>
      <c r="C4" s="24" t="s">
        <v>175</v>
      </c>
      <c r="D4" s="39" t="s">
        <v>176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 t="s">
        <v>177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 t="s">
        <v>178</v>
      </c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 t="s">
        <v>179</v>
      </c>
      <c r="BG4" s="39"/>
      <c r="BH4" s="39"/>
      <c r="BI4" s="39"/>
      <c r="BJ4" s="45"/>
      <c r="BK4" s="45" t="s">
        <v>180</v>
      </c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5" t="s">
        <v>181</v>
      </c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39"/>
      <c r="CO4" s="38" t="s">
        <v>182</v>
      </c>
      <c r="CP4" s="38"/>
      <c r="CQ4" s="38"/>
      <c r="CR4" s="38" t="s">
        <v>183</v>
      </c>
      <c r="CS4" s="38"/>
      <c r="CT4" s="38"/>
      <c r="CU4" s="38"/>
      <c r="CV4" s="38"/>
      <c r="CW4" s="38"/>
      <c r="CX4" s="38" t="s">
        <v>184</v>
      </c>
      <c r="CY4" s="38"/>
      <c r="CZ4" s="38"/>
      <c r="DA4" s="38" t="s">
        <v>185</v>
      </c>
      <c r="DB4" s="38"/>
      <c r="DC4" s="38"/>
      <c r="DD4" s="38"/>
      <c r="DE4" s="38"/>
    </row>
    <row r="5" ht="36" customHeight="1" spans="1:109">
      <c r="A5" s="42" t="s">
        <v>65</v>
      </c>
      <c r="B5" s="8" t="s">
        <v>67</v>
      </c>
      <c r="C5" s="26"/>
      <c r="D5" s="8" t="s">
        <v>70</v>
      </c>
      <c r="E5" s="43" t="s">
        <v>186</v>
      </c>
      <c r="F5" s="43" t="s">
        <v>187</v>
      </c>
      <c r="G5" s="43" t="s">
        <v>188</v>
      </c>
      <c r="H5" s="8" t="s">
        <v>189</v>
      </c>
      <c r="I5" s="8" t="s">
        <v>190</v>
      </c>
      <c r="J5" s="8" t="s">
        <v>191</v>
      </c>
      <c r="K5" s="8" t="s">
        <v>192</v>
      </c>
      <c r="L5" s="8" t="s">
        <v>193</v>
      </c>
      <c r="M5" s="8" t="s">
        <v>194</v>
      </c>
      <c r="N5" s="8" t="s">
        <v>195</v>
      </c>
      <c r="O5" s="8" t="s">
        <v>196</v>
      </c>
      <c r="P5" s="8" t="s">
        <v>197</v>
      </c>
      <c r="Q5" s="8" t="s">
        <v>198</v>
      </c>
      <c r="R5" s="8" t="s">
        <v>70</v>
      </c>
      <c r="S5" s="8" t="s">
        <v>199</v>
      </c>
      <c r="T5" s="8" t="s">
        <v>200</v>
      </c>
      <c r="U5" s="8" t="s">
        <v>201</v>
      </c>
      <c r="V5" s="8" t="s">
        <v>202</v>
      </c>
      <c r="W5" s="8" t="s">
        <v>203</v>
      </c>
      <c r="X5" s="8" t="s">
        <v>204</v>
      </c>
      <c r="Y5" s="8" t="s">
        <v>205</v>
      </c>
      <c r="Z5" s="8" t="s">
        <v>206</v>
      </c>
      <c r="AA5" s="8" t="s">
        <v>207</v>
      </c>
      <c r="AB5" s="8" t="s">
        <v>208</v>
      </c>
      <c r="AC5" s="8" t="s">
        <v>209</v>
      </c>
      <c r="AD5" s="8" t="s">
        <v>210</v>
      </c>
      <c r="AE5" s="8" t="s">
        <v>211</v>
      </c>
      <c r="AF5" s="8" t="s">
        <v>212</v>
      </c>
      <c r="AG5" s="8" t="s">
        <v>213</v>
      </c>
      <c r="AH5" s="8" t="s">
        <v>214</v>
      </c>
      <c r="AI5" s="8" t="s">
        <v>215</v>
      </c>
      <c r="AJ5" s="8" t="s">
        <v>216</v>
      </c>
      <c r="AK5" s="8" t="s">
        <v>217</v>
      </c>
      <c r="AL5" s="8" t="s">
        <v>218</v>
      </c>
      <c r="AM5" s="8" t="s">
        <v>219</v>
      </c>
      <c r="AN5" s="8" t="s">
        <v>220</v>
      </c>
      <c r="AO5" s="8" t="s">
        <v>221</v>
      </c>
      <c r="AP5" s="8" t="s">
        <v>222</v>
      </c>
      <c r="AQ5" s="8" t="s">
        <v>223</v>
      </c>
      <c r="AR5" s="8" t="s">
        <v>224</v>
      </c>
      <c r="AS5" s="8" t="s">
        <v>225</v>
      </c>
      <c r="AT5" s="8" t="s">
        <v>70</v>
      </c>
      <c r="AU5" s="8" t="s">
        <v>226</v>
      </c>
      <c r="AV5" s="8" t="s">
        <v>227</v>
      </c>
      <c r="AW5" s="8" t="s">
        <v>228</v>
      </c>
      <c r="AX5" s="8" t="s">
        <v>229</v>
      </c>
      <c r="AY5" s="8" t="s">
        <v>230</v>
      </c>
      <c r="AZ5" s="8" t="s">
        <v>231</v>
      </c>
      <c r="BA5" s="8" t="s">
        <v>232</v>
      </c>
      <c r="BB5" s="8" t="s">
        <v>233</v>
      </c>
      <c r="BC5" s="8" t="s">
        <v>234</v>
      </c>
      <c r="BD5" s="8" t="s">
        <v>235</v>
      </c>
      <c r="BE5" s="8" t="s">
        <v>236</v>
      </c>
      <c r="BF5" s="8" t="s">
        <v>70</v>
      </c>
      <c r="BG5" s="8" t="s">
        <v>237</v>
      </c>
      <c r="BH5" s="8" t="s">
        <v>238</v>
      </c>
      <c r="BI5" s="8" t="s">
        <v>239</v>
      </c>
      <c r="BJ5" s="8" t="s">
        <v>240</v>
      </c>
      <c r="BK5" s="7" t="s">
        <v>70</v>
      </c>
      <c r="BL5" s="7" t="s">
        <v>241</v>
      </c>
      <c r="BM5" s="7" t="s">
        <v>242</v>
      </c>
      <c r="BN5" s="7" t="s">
        <v>243</v>
      </c>
      <c r="BO5" s="7" t="s">
        <v>244</v>
      </c>
      <c r="BP5" s="7" t="s">
        <v>245</v>
      </c>
      <c r="BQ5" s="7" t="s">
        <v>246</v>
      </c>
      <c r="BR5" s="7" t="s">
        <v>247</v>
      </c>
      <c r="BS5" s="7" t="s">
        <v>248</v>
      </c>
      <c r="BT5" s="7" t="s">
        <v>249</v>
      </c>
      <c r="BU5" s="7" t="s">
        <v>250</v>
      </c>
      <c r="BV5" s="7" t="s">
        <v>251</v>
      </c>
      <c r="BW5" s="7" t="s">
        <v>252</v>
      </c>
      <c r="BX5" s="7" t="s">
        <v>70</v>
      </c>
      <c r="BY5" s="7" t="s">
        <v>241</v>
      </c>
      <c r="BZ5" s="7" t="s">
        <v>242</v>
      </c>
      <c r="CA5" s="7" t="s">
        <v>243</v>
      </c>
      <c r="CB5" s="7" t="s">
        <v>244</v>
      </c>
      <c r="CC5" s="7" t="s">
        <v>245</v>
      </c>
      <c r="CD5" s="7" t="s">
        <v>246</v>
      </c>
      <c r="CE5" s="7" t="s">
        <v>247</v>
      </c>
      <c r="CF5" s="7" t="s">
        <v>253</v>
      </c>
      <c r="CG5" s="7" t="s">
        <v>254</v>
      </c>
      <c r="CH5" s="7" t="s">
        <v>255</v>
      </c>
      <c r="CI5" s="7" t="s">
        <v>256</v>
      </c>
      <c r="CJ5" s="7" t="s">
        <v>248</v>
      </c>
      <c r="CK5" s="7" t="s">
        <v>249</v>
      </c>
      <c r="CL5" s="7" t="s">
        <v>250</v>
      </c>
      <c r="CM5" s="7" t="s">
        <v>251</v>
      </c>
      <c r="CN5" s="7" t="s">
        <v>257</v>
      </c>
      <c r="CO5" s="7" t="s">
        <v>70</v>
      </c>
      <c r="CP5" s="7" t="s">
        <v>258</v>
      </c>
      <c r="CQ5" s="7" t="s">
        <v>259</v>
      </c>
      <c r="CR5" s="7" t="s">
        <v>70</v>
      </c>
      <c r="CS5" s="7" t="s">
        <v>258</v>
      </c>
      <c r="CT5" s="7" t="s">
        <v>260</v>
      </c>
      <c r="CU5" s="7" t="s">
        <v>261</v>
      </c>
      <c r="CV5" s="7" t="s">
        <v>262</v>
      </c>
      <c r="CW5" s="7" t="s">
        <v>259</v>
      </c>
      <c r="CX5" s="7" t="s">
        <v>70</v>
      </c>
      <c r="CY5" s="7" t="s">
        <v>263</v>
      </c>
      <c r="CZ5" s="7" t="s">
        <v>264</v>
      </c>
      <c r="DA5" s="7" t="s">
        <v>70</v>
      </c>
      <c r="DB5" s="7" t="s">
        <v>265</v>
      </c>
      <c r="DC5" s="7" t="s">
        <v>266</v>
      </c>
      <c r="DD5" s="7" t="s">
        <v>267</v>
      </c>
      <c r="DE5" s="7" t="s">
        <v>185</v>
      </c>
    </row>
    <row r="6" ht="17.25" customHeight="1" spans="1:109">
      <c r="A6" s="9"/>
      <c r="B6" s="10" t="s">
        <v>54</v>
      </c>
      <c r="C6" s="44">
        <v>705.1</v>
      </c>
      <c r="D6" s="44">
        <v>268.3</v>
      </c>
      <c r="E6" s="44">
        <v>101.7</v>
      </c>
      <c r="F6" s="44">
        <v>76.3</v>
      </c>
      <c r="G6" s="44">
        <v>8.5</v>
      </c>
      <c r="H6" s="44">
        <v>0</v>
      </c>
      <c r="I6" s="44">
        <v>0</v>
      </c>
      <c r="J6" s="44">
        <v>37.3</v>
      </c>
      <c r="K6" s="44">
        <v>4.4</v>
      </c>
      <c r="L6" s="44">
        <v>12.1</v>
      </c>
      <c r="M6" s="44">
        <v>5.6</v>
      </c>
      <c r="N6" s="44">
        <v>0</v>
      </c>
      <c r="O6" s="44">
        <v>22.4</v>
      </c>
      <c r="P6" s="44">
        <v>0</v>
      </c>
      <c r="Q6" s="44">
        <v>0</v>
      </c>
      <c r="R6" s="44">
        <v>426.7</v>
      </c>
      <c r="S6" s="44">
        <v>20</v>
      </c>
      <c r="T6" s="44">
        <v>18</v>
      </c>
      <c r="U6" s="44">
        <v>0</v>
      </c>
      <c r="V6" s="44">
        <v>0</v>
      </c>
      <c r="W6" s="44">
        <v>0.5</v>
      </c>
      <c r="X6" s="44">
        <v>4</v>
      </c>
      <c r="Y6" s="44">
        <v>6</v>
      </c>
      <c r="Z6" s="44">
        <v>0</v>
      </c>
      <c r="AA6" s="44">
        <v>5</v>
      </c>
      <c r="AB6" s="44">
        <v>52.3</v>
      </c>
      <c r="AC6" s="44">
        <v>0</v>
      </c>
      <c r="AD6" s="44">
        <v>0</v>
      </c>
      <c r="AE6" s="44">
        <v>14</v>
      </c>
      <c r="AF6" s="44">
        <v>2.1</v>
      </c>
      <c r="AG6" s="44">
        <v>10</v>
      </c>
      <c r="AH6" s="44">
        <v>3</v>
      </c>
      <c r="AI6" s="44">
        <v>0</v>
      </c>
      <c r="AJ6" s="44">
        <v>0</v>
      </c>
      <c r="AK6" s="44">
        <v>0</v>
      </c>
      <c r="AL6" s="44">
        <v>14</v>
      </c>
      <c r="AM6" s="44">
        <v>100</v>
      </c>
      <c r="AN6" s="44">
        <v>1.9</v>
      </c>
      <c r="AO6" s="44">
        <v>3.3</v>
      </c>
      <c r="AP6" s="44">
        <v>20</v>
      </c>
      <c r="AQ6" s="44">
        <v>27.6</v>
      </c>
      <c r="AR6" s="44">
        <v>0</v>
      </c>
      <c r="AS6" s="44">
        <v>125</v>
      </c>
      <c r="AT6" s="44">
        <v>0.1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0</v>
      </c>
      <c r="BC6" s="44">
        <v>0.1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44">
        <v>0</v>
      </c>
      <c r="BN6" s="44">
        <v>0</v>
      </c>
      <c r="BO6" s="44">
        <v>0</v>
      </c>
      <c r="BP6" s="44">
        <v>0</v>
      </c>
      <c r="BQ6" s="44">
        <v>0</v>
      </c>
      <c r="BR6" s="44">
        <v>0</v>
      </c>
      <c r="BS6" s="44">
        <v>0</v>
      </c>
      <c r="BT6" s="44">
        <v>0</v>
      </c>
      <c r="BU6" s="44">
        <v>0</v>
      </c>
      <c r="BV6" s="44">
        <v>0</v>
      </c>
      <c r="BW6" s="44">
        <v>0</v>
      </c>
      <c r="BX6" s="44">
        <v>10</v>
      </c>
      <c r="BY6" s="44">
        <v>0</v>
      </c>
      <c r="BZ6" s="44">
        <v>10</v>
      </c>
      <c r="CA6" s="44">
        <v>0</v>
      </c>
      <c r="CB6" s="44">
        <v>0</v>
      </c>
      <c r="CC6" s="44">
        <v>0</v>
      </c>
      <c r="CD6" s="44">
        <v>0</v>
      </c>
      <c r="CE6" s="44">
        <v>0</v>
      </c>
      <c r="CF6" s="44">
        <v>0</v>
      </c>
      <c r="CG6" s="44">
        <v>0</v>
      </c>
      <c r="CH6" s="44">
        <v>0</v>
      </c>
      <c r="CI6" s="44">
        <v>0</v>
      </c>
      <c r="CJ6" s="44">
        <v>0</v>
      </c>
      <c r="CK6" s="44">
        <v>0</v>
      </c>
      <c r="CL6" s="44">
        <v>0</v>
      </c>
      <c r="CM6" s="44">
        <v>0</v>
      </c>
      <c r="CN6" s="44">
        <v>0</v>
      </c>
      <c r="CO6" s="44">
        <v>0</v>
      </c>
      <c r="CP6" s="44">
        <v>0</v>
      </c>
      <c r="CQ6" s="44">
        <v>0</v>
      </c>
      <c r="CR6" s="44">
        <v>0</v>
      </c>
      <c r="CS6" s="44">
        <v>0</v>
      </c>
      <c r="CT6" s="44">
        <v>0</v>
      </c>
      <c r="CU6" s="44">
        <v>0</v>
      </c>
      <c r="CV6" s="44">
        <v>0</v>
      </c>
      <c r="CW6" s="44">
        <v>0</v>
      </c>
      <c r="CX6" s="44">
        <v>0</v>
      </c>
      <c r="CY6" s="44">
        <v>0</v>
      </c>
      <c r="CZ6" s="44">
        <v>0</v>
      </c>
      <c r="DA6" s="44">
        <v>0</v>
      </c>
      <c r="DB6" s="44">
        <v>0</v>
      </c>
      <c r="DC6" s="44">
        <v>0</v>
      </c>
      <c r="DD6" s="44">
        <v>0</v>
      </c>
      <c r="DE6" s="28">
        <v>0</v>
      </c>
    </row>
    <row r="7" ht="17.25" customHeight="1" spans="1:109">
      <c r="A7" s="9" t="s">
        <v>268</v>
      </c>
      <c r="B7" s="10" t="s">
        <v>269</v>
      </c>
      <c r="C7" s="44">
        <v>41.7</v>
      </c>
      <c r="D7" s="44">
        <v>41.7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37.3</v>
      </c>
      <c r="K7" s="44">
        <v>4.4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0</v>
      </c>
      <c r="AV7" s="44">
        <v>0</v>
      </c>
      <c r="AW7" s="44">
        <v>0</v>
      </c>
      <c r="AX7" s="44">
        <v>0</v>
      </c>
      <c r="AY7" s="44">
        <v>0</v>
      </c>
      <c r="AZ7" s="44">
        <v>0</v>
      </c>
      <c r="BA7" s="44">
        <v>0</v>
      </c>
      <c r="BB7" s="44">
        <v>0</v>
      </c>
      <c r="BC7" s="44">
        <v>0</v>
      </c>
      <c r="BD7" s="44">
        <v>0</v>
      </c>
      <c r="BE7" s="44">
        <v>0</v>
      </c>
      <c r="BF7" s="44">
        <v>0</v>
      </c>
      <c r="BG7" s="44">
        <v>0</v>
      </c>
      <c r="BH7" s="44">
        <v>0</v>
      </c>
      <c r="BI7" s="44">
        <v>0</v>
      </c>
      <c r="BJ7" s="44">
        <v>0</v>
      </c>
      <c r="BK7" s="44">
        <v>0</v>
      </c>
      <c r="BL7" s="44">
        <v>0</v>
      </c>
      <c r="BM7" s="44">
        <v>0</v>
      </c>
      <c r="BN7" s="44">
        <v>0</v>
      </c>
      <c r="BO7" s="44">
        <v>0</v>
      </c>
      <c r="BP7" s="44">
        <v>0</v>
      </c>
      <c r="BQ7" s="44">
        <v>0</v>
      </c>
      <c r="BR7" s="44">
        <v>0</v>
      </c>
      <c r="BS7" s="44">
        <v>0</v>
      </c>
      <c r="BT7" s="44">
        <v>0</v>
      </c>
      <c r="BU7" s="44">
        <v>0</v>
      </c>
      <c r="BV7" s="44">
        <v>0</v>
      </c>
      <c r="BW7" s="44">
        <v>0</v>
      </c>
      <c r="BX7" s="44">
        <v>0</v>
      </c>
      <c r="BY7" s="44">
        <v>0</v>
      </c>
      <c r="BZ7" s="44">
        <v>0</v>
      </c>
      <c r="CA7" s="44">
        <v>0</v>
      </c>
      <c r="CB7" s="44">
        <v>0</v>
      </c>
      <c r="CC7" s="44">
        <v>0</v>
      </c>
      <c r="CD7" s="44">
        <v>0</v>
      </c>
      <c r="CE7" s="44">
        <v>0</v>
      </c>
      <c r="CF7" s="44">
        <v>0</v>
      </c>
      <c r="CG7" s="44">
        <v>0</v>
      </c>
      <c r="CH7" s="44">
        <v>0</v>
      </c>
      <c r="CI7" s="44">
        <v>0</v>
      </c>
      <c r="CJ7" s="44">
        <v>0</v>
      </c>
      <c r="CK7" s="44">
        <v>0</v>
      </c>
      <c r="CL7" s="44">
        <v>0</v>
      </c>
      <c r="CM7" s="44">
        <v>0</v>
      </c>
      <c r="CN7" s="44">
        <v>0</v>
      </c>
      <c r="CO7" s="44">
        <v>0</v>
      </c>
      <c r="CP7" s="44">
        <v>0</v>
      </c>
      <c r="CQ7" s="44">
        <v>0</v>
      </c>
      <c r="CR7" s="44">
        <v>0</v>
      </c>
      <c r="CS7" s="44">
        <v>0</v>
      </c>
      <c r="CT7" s="44">
        <v>0</v>
      </c>
      <c r="CU7" s="44">
        <v>0</v>
      </c>
      <c r="CV7" s="44">
        <v>0</v>
      </c>
      <c r="CW7" s="44">
        <v>0</v>
      </c>
      <c r="CX7" s="44">
        <v>0</v>
      </c>
      <c r="CY7" s="44">
        <v>0</v>
      </c>
      <c r="CZ7" s="44">
        <v>0</v>
      </c>
      <c r="DA7" s="44">
        <v>0</v>
      </c>
      <c r="DB7" s="44">
        <v>0</v>
      </c>
      <c r="DC7" s="44">
        <v>0</v>
      </c>
      <c r="DD7" s="44">
        <v>0</v>
      </c>
      <c r="DE7" s="28">
        <v>0</v>
      </c>
    </row>
    <row r="8" ht="17.25" customHeight="1" spans="1:109">
      <c r="A8" s="9" t="s">
        <v>270</v>
      </c>
      <c r="B8" s="10" t="s">
        <v>271</v>
      </c>
      <c r="C8" s="44">
        <v>41.7</v>
      </c>
      <c r="D8" s="44">
        <v>41.7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37.3</v>
      </c>
      <c r="K8" s="44">
        <v>4.4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4">
        <v>0</v>
      </c>
      <c r="AU8" s="44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44">
        <v>0</v>
      </c>
      <c r="BP8" s="44">
        <v>0</v>
      </c>
      <c r="BQ8" s="44">
        <v>0</v>
      </c>
      <c r="BR8" s="44">
        <v>0</v>
      </c>
      <c r="BS8" s="44">
        <v>0</v>
      </c>
      <c r="BT8" s="44">
        <v>0</v>
      </c>
      <c r="BU8" s="44">
        <v>0</v>
      </c>
      <c r="BV8" s="44">
        <v>0</v>
      </c>
      <c r="BW8" s="44">
        <v>0</v>
      </c>
      <c r="BX8" s="44">
        <v>0</v>
      </c>
      <c r="BY8" s="44">
        <v>0</v>
      </c>
      <c r="BZ8" s="44">
        <v>0</v>
      </c>
      <c r="CA8" s="44">
        <v>0</v>
      </c>
      <c r="CB8" s="44">
        <v>0</v>
      </c>
      <c r="CC8" s="44">
        <v>0</v>
      </c>
      <c r="CD8" s="44">
        <v>0</v>
      </c>
      <c r="CE8" s="44">
        <v>0</v>
      </c>
      <c r="CF8" s="44">
        <v>0</v>
      </c>
      <c r="CG8" s="44">
        <v>0</v>
      </c>
      <c r="CH8" s="44">
        <v>0</v>
      </c>
      <c r="CI8" s="44">
        <v>0</v>
      </c>
      <c r="CJ8" s="44">
        <v>0</v>
      </c>
      <c r="CK8" s="44">
        <v>0</v>
      </c>
      <c r="CL8" s="44">
        <v>0</v>
      </c>
      <c r="CM8" s="44">
        <v>0</v>
      </c>
      <c r="CN8" s="44">
        <v>0</v>
      </c>
      <c r="CO8" s="44">
        <v>0</v>
      </c>
      <c r="CP8" s="44">
        <v>0</v>
      </c>
      <c r="CQ8" s="44">
        <v>0</v>
      </c>
      <c r="CR8" s="44">
        <v>0</v>
      </c>
      <c r="CS8" s="44">
        <v>0</v>
      </c>
      <c r="CT8" s="44">
        <v>0</v>
      </c>
      <c r="CU8" s="44">
        <v>0</v>
      </c>
      <c r="CV8" s="44">
        <v>0</v>
      </c>
      <c r="CW8" s="44">
        <v>0</v>
      </c>
      <c r="CX8" s="44">
        <v>0</v>
      </c>
      <c r="CY8" s="44">
        <v>0</v>
      </c>
      <c r="CZ8" s="44">
        <v>0</v>
      </c>
      <c r="DA8" s="44">
        <v>0</v>
      </c>
      <c r="DB8" s="44">
        <v>0</v>
      </c>
      <c r="DC8" s="44">
        <v>0</v>
      </c>
      <c r="DD8" s="44">
        <v>0</v>
      </c>
      <c r="DE8" s="28">
        <v>0</v>
      </c>
    </row>
    <row r="9" ht="17.25" customHeight="1" spans="1:109">
      <c r="A9" s="9" t="s">
        <v>272</v>
      </c>
      <c r="B9" s="10" t="s">
        <v>273</v>
      </c>
      <c r="C9" s="44">
        <v>37.3</v>
      </c>
      <c r="D9" s="44">
        <v>37.3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37.3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4">
        <v>0</v>
      </c>
      <c r="CE9" s="44">
        <v>0</v>
      </c>
      <c r="CF9" s="44">
        <v>0</v>
      </c>
      <c r="CG9" s="44">
        <v>0</v>
      </c>
      <c r="CH9" s="44">
        <v>0</v>
      </c>
      <c r="CI9" s="44">
        <v>0</v>
      </c>
      <c r="CJ9" s="44">
        <v>0</v>
      </c>
      <c r="CK9" s="44">
        <v>0</v>
      </c>
      <c r="CL9" s="44">
        <v>0</v>
      </c>
      <c r="CM9" s="44">
        <v>0</v>
      </c>
      <c r="CN9" s="44">
        <v>0</v>
      </c>
      <c r="CO9" s="44">
        <v>0</v>
      </c>
      <c r="CP9" s="44">
        <v>0</v>
      </c>
      <c r="CQ9" s="44">
        <v>0</v>
      </c>
      <c r="CR9" s="44">
        <v>0</v>
      </c>
      <c r="CS9" s="44">
        <v>0</v>
      </c>
      <c r="CT9" s="44">
        <v>0</v>
      </c>
      <c r="CU9" s="44">
        <v>0</v>
      </c>
      <c r="CV9" s="44">
        <v>0</v>
      </c>
      <c r="CW9" s="44">
        <v>0</v>
      </c>
      <c r="CX9" s="44">
        <v>0</v>
      </c>
      <c r="CY9" s="44">
        <v>0</v>
      </c>
      <c r="CZ9" s="44">
        <v>0</v>
      </c>
      <c r="DA9" s="44">
        <v>0</v>
      </c>
      <c r="DB9" s="44">
        <v>0</v>
      </c>
      <c r="DC9" s="44">
        <v>0</v>
      </c>
      <c r="DD9" s="44">
        <v>0</v>
      </c>
      <c r="DE9" s="28">
        <v>0</v>
      </c>
    </row>
    <row r="10" ht="17.25" customHeight="1" spans="1:109">
      <c r="A10" s="9" t="s">
        <v>274</v>
      </c>
      <c r="B10" s="10" t="s">
        <v>275</v>
      </c>
      <c r="C10" s="44">
        <v>4.4</v>
      </c>
      <c r="D10" s="44">
        <v>4.4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4.4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4">
        <v>0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4">
        <v>0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4">
        <v>0</v>
      </c>
      <c r="BT10" s="44">
        <v>0</v>
      </c>
      <c r="BU10" s="44">
        <v>0</v>
      </c>
      <c r="BV10" s="44">
        <v>0</v>
      </c>
      <c r="BW10" s="44">
        <v>0</v>
      </c>
      <c r="BX10" s="44">
        <v>0</v>
      </c>
      <c r="BY10" s="44">
        <v>0</v>
      </c>
      <c r="BZ10" s="44">
        <v>0</v>
      </c>
      <c r="CA10" s="44">
        <v>0</v>
      </c>
      <c r="CB10" s="44">
        <v>0</v>
      </c>
      <c r="CC10" s="44">
        <v>0</v>
      </c>
      <c r="CD10" s="44">
        <v>0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0</v>
      </c>
      <c r="CK10" s="44">
        <v>0</v>
      </c>
      <c r="CL10" s="44">
        <v>0</v>
      </c>
      <c r="CM10" s="44">
        <v>0</v>
      </c>
      <c r="CN10" s="44">
        <v>0</v>
      </c>
      <c r="CO10" s="44">
        <v>0</v>
      </c>
      <c r="CP10" s="44">
        <v>0</v>
      </c>
      <c r="CQ10" s="44">
        <v>0</v>
      </c>
      <c r="CR10" s="44">
        <v>0</v>
      </c>
      <c r="CS10" s="44">
        <v>0</v>
      </c>
      <c r="CT10" s="44">
        <v>0</v>
      </c>
      <c r="CU10" s="44">
        <v>0</v>
      </c>
      <c r="CV10" s="44">
        <v>0</v>
      </c>
      <c r="CW10" s="44">
        <v>0</v>
      </c>
      <c r="CX10" s="44">
        <v>0</v>
      </c>
      <c r="CY10" s="44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28">
        <v>0</v>
      </c>
    </row>
    <row r="11" ht="17.25" customHeight="1" spans="1:109">
      <c r="A11" s="9" t="s">
        <v>276</v>
      </c>
      <c r="B11" s="10" t="s">
        <v>277</v>
      </c>
      <c r="C11" s="44">
        <v>17.7</v>
      </c>
      <c r="D11" s="44">
        <v>17.7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12.1</v>
      </c>
      <c r="M11" s="44">
        <v>5.6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  <c r="CU11" s="44">
        <v>0</v>
      </c>
      <c r="CV11" s="44">
        <v>0</v>
      </c>
      <c r="CW11" s="44">
        <v>0</v>
      </c>
      <c r="CX11" s="44">
        <v>0</v>
      </c>
      <c r="CY11" s="44">
        <v>0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28">
        <v>0</v>
      </c>
    </row>
    <row r="12" ht="17.25" customHeight="1" spans="1:115">
      <c r="A12" s="9" t="s">
        <v>278</v>
      </c>
      <c r="B12" s="10" t="s">
        <v>279</v>
      </c>
      <c r="C12" s="44">
        <v>17.7</v>
      </c>
      <c r="D12" s="44">
        <v>17.7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12.1</v>
      </c>
      <c r="M12" s="44">
        <v>5.6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0</v>
      </c>
      <c r="BH12" s="44">
        <v>0</v>
      </c>
      <c r="BI12" s="44">
        <v>0</v>
      </c>
      <c r="BJ12" s="44">
        <v>0</v>
      </c>
      <c r="BK12" s="44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4">
        <v>0</v>
      </c>
      <c r="BT12" s="44">
        <v>0</v>
      </c>
      <c r="BU12" s="44">
        <v>0</v>
      </c>
      <c r="BV12" s="44">
        <v>0</v>
      </c>
      <c r="BW12" s="44">
        <v>0</v>
      </c>
      <c r="BX12" s="44">
        <v>0</v>
      </c>
      <c r="BY12" s="44">
        <v>0</v>
      </c>
      <c r="BZ12" s="44">
        <v>0</v>
      </c>
      <c r="CA12" s="44">
        <v>0</v>
      </c>
      <c r="CB12" s="44">
        <v>0</v>
      </c>
      <c r="CC12" s="44">
        <v>0</v>
      </c>
      <c r="CD12" s="44">
        <v>0</v>
      </c>
      <c r="CE12" s="44">
        <v>0</v>
      </c>
      <c r="CF12" s="44">
        <v>0</v>
      </c>
      <c r="CG12" s="44">
        <v>0</v>
      </c>
      <c r="CH12" s="44">
        <v>0</v>
      </c>
      <c r="CI12" s="44">
        <v>0</v>
      </c>
      <c r="CJ12" s="44">
        <v>0</v>
      </c>
      <c r="CK12" s="44">
        <v>0</v>
      </c>
      <c r="CL12" s="44">
        <v>0</v>
      </c>
      <c r="CM12" s="44">
        <v>0</v>
      </c>
      <c r="CN12" s="44">
        <v>0</v>
      </c>
      <c r="CO12" s="44">
        <v>0</v>
      </c>
      <c r="CP12" s="44">
        <v>0</v>
      </c>
      <c r="CQ12" s="44">
        <v>0</v>
      </c>
      <c r="CR12" s="44">
        <v>0</v>
      </c>
      <c r="CS12" s="44">
        <v>0</v>
      </c>
      <c r="CT12" s="44">
        <v>0</v>
      </c>
      <c r="CU12" s="44">
        <v>0</v>
      </c>
      <c r="CV12" s="44">
        <v>0</v>
      </c>
      <c r="CW12" s="44">
        <v>0</v>
      </c>
      <c r="CX12" s="44">
        <v>0</v>
      </c>
      <c r="CY12" s="44">
        <v>0</v>
      </c>
      <c r="CZ12" s="44">
        <v>0</v>
      </c>
      <c r="DA12" s="44">
        <v>0</v>
      </c>
      <c r="DB12" s="44">
        <v>0</v>
      </c>
      <c r="DC12" s="44">
        <v>0</v>
      </c>
      <c r="DD12" s="44">
        <v>0</v>
      </c>
      <c r="DE12" s="28">
        <v>0</v>
      </c>
      <c r="DK12" s="15"/>
    </row>
    <row r="13" ht="17.25" customHeight="1" spans="1:109">
      <c r="A13" s="9" t="s">
        <v>280</v>
      </c>
      <c r="B13" s="10" t="s">
        <v>281</v>
      </c>
      <c r="C13" s="44">
        <v>12.1</v>
      </c>
      <c r="D13" s="44">
        <v>12.1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12.1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0</v>
      </c>
      <c r="BI13" s="44">
        <v>0</v>
      </c>
      <c r="BJ13" s="44">
        <v>0</v>
      </c>
      <c r="BK13" s="44">
        <v>0</v>
      </c>
      <c r="BL13" s="44">
        <v>0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4">
        <v>0</v>
      </c>
      <c r="BT13" s="44">
        <v>0</v>
      </c>
      <c r="BU13" s="44">
        <v>0</v>
      </c>
      <c r="BV13" s="44">
        <v>0</v>
      </c>
      <c r="BW13" s="44">
        <v>0</v>
      </c>
      <c r="BX13" s="44">
        <v>0</v>
      </c>
      <c r="BY13" s="44">
        <v>0</v>
      </c>
      <c r="BZ13" s="44">
        <v>0</v>
      </c>
      <c r="CA13" s="44">
        <v>0</v>
      </c>
      <c r="CB13" s="44">
        <v>0</v>
      </c>
      <c r="CC13" s="44">
        <v>0</v>
      </c>
      <c r="CD13" s="44">
        <v>0</v>
      </c>
      <c r="CE13" s="44">
        <v>0</v>
      </c>
      <c r="CF13" s="44">
        <v>0</v>
      </c>
      <c r="CG13" s="44">
        <v>0</v>
      </c>
      <c r="CH13" s="44">
        <v>0</v>
      </c>
      <c r="CI13" s="44">
        <v>0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44">
        <v>0</v>
      </c>
      <c r="CQ13" s="44">
        <v>0</v>
      </c>
      <c r="CR13" s="44">
        <v>0</v>
      </c>
      <c r="CS13" s="44">
        <v>0</v>
      </c>
      <c r="CT13" s="44">
        <v>0</v>
      </c>
      <c r="CU13" s="44">
        <v>0</v>
      </c>
      <c r="CV13" s="44">
        <v>0</v>
      </c>
      <c r="CW13" s="44">
        <v>0</v>
      </c>
      <c r="CX13" s="44">
        <v>0</v>
      </c>
      <c r="CY13" s="44">
        <v>0</v>
      </c>
      <c r="CZ13" s="44">
        <v>0</v>
      </c>
      <c r="DA13" s="44">
        <v>0</v>
      </c>
      <c r="DB13" s="44">
        <v>0</v>
      </c>
      <c r="DC13" s="44">
        <v>0</v>
      </c>
      <c r="DD13" s="44">
        <v>0</v>
      </c>
      <c r="DE13" s="28">
        <v>0</v>
      </c>
    </row>
    <row r="14" ht="17.25" customHeight="1" spans="1:109">
      <c r="A14" s="9" t="s">
        <v>282</v>
      </c>
      <c r="B14" s="10" t="s">
        <v>283</v>
      </c>
      <c r="C14" s="44">
        <v>5.6</v>
      </c>
      <c r="D14" s="44">
        <v>5.6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5.6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T14" s="44">
        <v>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  <c r="BJ14" s="44">
        <v>0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4">
        <v>0</v>
      </c>
      <c r="CE14" s="44">
        <v>0</v>
      </c>
      <c r="CF14" s="44">
        <v>0</v>
      </c>
      <c r="CG14" s="44">
        <v>0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0</v>
      </c>
      <c r="CO14" s="44">
        <v>0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X14" s="44">
        <v>0</v>
      </c>
      <c r="CY14" s="44">
        <v>0</v>
      </c>
      <c r="CZ14" s="44">
        <v>0</v>
      </c>
      <c r="DA14" s="44">
        <v>0</v>
      </c>
      <c r="DB14" s="44">
        <v>0</v>
      </c>
      <c r="DC14" s="44">
        <v>0</v>
      </c>
      <c r="DD14" s="44">
        <v>0</v>
      </c>
      <c r="DE14" s="28">
        <v>0</v>
      </c>
    </row>
    <row r="15" ht="17.25" customHeight="1" spans="1:109">
      <c r="A15" s="9" t="s">
        <v>284</v>
      </c>
      <c r="B15" s="10" t="s">
        <v>285</v>
      </c>
      <c r="C15" s="44">
        <v>623.3</v>
      </c>
      <c r="D15" s="44">
        <v>186.5</v>
      </c>
      <c r="E15" s="44">
        <v>101.7</v>
      </c>
      <c r="F15" s="44">
        <v>76.3</v>
      </c>
      <c r="G15" s="44">
        <v>8.5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426.7</v>
      </c>
      <c r="S15" s="44">
        <v>20</v>
      </c>
      <c r="T15" s="44">
        <v>18</v>
      </c>
      <c r="U15" s="44">
        <v>0</v>
      </c>
      <c r="V15" s="44">
        <v>0</v>
      </c>
      <c r="W15" s="44">
        <v>0.5</v>
      </c>
      <c r="X15" s="44">
        <v>4</v>
      </c>
      <c r="Y15" s="44">
        <v>6</v>
      </c>
      <c r="Z15" s="44">
        <v>0</v>
      </c>
      <c r="AA15" s="44">
        <v>5</v>
      </c>
      <c r="AB15" s="44">
        <v>52.3</v>
      </c>
      <c r="AC15" s="44">
        <v>0</v>
      </c>
      <c r="AD15" s="44">
        <v>0</v>
      </c>
      <c r="AE15" s="44">
        <v>14</v>
      </c>
      <c r="AF15" s="44">
        <v>2.1</v>
      </c>
      <c r="AG15" s="44">
        <v>10</v>
      </c>
      <c r="AH15" s="44">
        <v>3</v>
      </c>
      <c r="AI15" s="44">
        <v>0</v>
      </c>
      <c r="AJ15" s="44">
        <v>0</v>
      </c>
      <c r="AK15" s="44">
        <v>0</v>
      </c>
      <c r="AL15" s="44">
        <v>14</v>
      </c>
      <c r="AM15" s="44">
        <v>100</v>
      </c>
      <c r="AN15" s="44">
        <v>1.9</v>
      </c>
      <c r="AO15" s="44">
        <v>3.3</v>
      </c>
      <c r="AP15" s="44">
        <v>20</v>
      </c>
      <c r="AQ15" s="44">
        <v>27.6</v>
      </c>
      <c r="AR15" s="44">
        <v>0</v>
      </c>
      <c r="AS15" s="44">
        <v>125</v>
      </c>
      <c r="AT15" s="44">
        <v>0.1</v>
      </c>
      <c r="AU15" s="44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0.1</v>
      </c>
      <c r="BD15" s="44">
        <v>0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44">
        <v>0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4">
        <v>0</v>
      </c>
      <c r="BV15" s="44">
        <v>0</v>
      </c>
      <c r="BW15" s="44">
        <v>0</v>
      </c>
      <c r="BX15" s="44">
        <v>10</v>
      </c>
      <c r="BY15" s="44">
        <v>0</v>
      </c>
      <c r="BZ15" s="44">
        <v>10</v>
      </c>
      <c r="CA15" s="44">
        <v>0</v>
      </c>
      <c r="CB15" s="44">
        <v>0</v>
      </c>
      <c r="CC15" s="44">
        <v>0</v>
      </c>
      <c r="CD15" s="44">
        <v>0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0</v>
      </c>
      <c r="CK15" s="44">
        <v>0</v>
      </c>
      <c r="CL15" s="44">
        <v>0</v>
      </c>
      <c r="CM15" s="44">
        <v>0</v>
      </c>
      <c r="CN15" s="44">
        <v>0</v>
      </c>
      <c r="CO15" s="44">
        <v>0</v>
      </c>
      <c r="CP15" s="44">
        <v>0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0</v>
      </c>
      <c r="DE15" s="28">
        <v>0</v>
      </c>
    </row>
    <row r="16" ht="17.25" customHeight="1" spans="1:109">
      <c r="A16" s="9" t="s">
        <v>286</v>
      </c>
      <c r="B16" s="10" t="s">
        <v>287</v>
      </c>
      <c r="C16" s="44">
        <v>347.3</v>
      </c>
      <c r="D16" s="44">
        <v>186.5</v>
      </c>
      <c r="E16" s="44">
        <v>101.7</v>
      </c>
      <c r="F16" s="44">
        <v>76.3</v>
      </c>
      <c r="G16" s="44">
        <v>8.5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150.7</v>
      </c>
      <c r="S16" s="44">
        <v>7</v>
      </c>
      <c r="T16" s="44">
        <v>9</v>
      </c>
      <c r="U16" s="44">
        <v>0</v>
      </c>
      <c r="V16" s="44">
        <v>0</v>
      </c>
      <c r="W16" s="44">
        <v>0.5</v>
      </c>
      <c r="X16" s="44">
        <v>4</v>
      </c>
      <c r="Y16" s="44">
        <v>6</v>
      </c>
      <c r="Z16" s="44">
        <v>0</v>
      </c>
      <c r="AA16" s="44">
        <v>5</v>
      </c>
      <c r="AB16" s="44">
        <v>20.3</v>
      </c>
      <c r="AC16" s="44">
        <v>0</v>
      </c>
      <c r="AD16" s="44">
        <v>0</v>
      </c>
      <c r="AE16" s="44">
        <v>0</v>
      </c>
      <c r="AF16" s="44">
        <v>2.1</v>
      </c>
      <c r="AG16" s="44">
        <v>10</v>
      </c>
      <c r="AH16" s="44">
        <v>3</v>
      </c>
      <c r="AI16" s="44">
        <v>0</v>
      </c>
      <c r="AJ16" s="44">
        <v>0</v>
      </c>
      <c r="AK16" s="44">
        <v>0</v>
      </c>
      <c r="AL16" s="44">
        <v>2</v>
      </c>
      <c r="AM16" s="44">
        <v>0</v>
      </c>
      <c r="AN16" s="44">
        <v>1.9</v>
      </c>
      <c r="AO16" s="44">
        <v>3.3</v>
      </c>
      <c r="AP16" s="44">
        <v>20</v>
      </c>
      <c r="AQ16" s="44">
        <v>25.6</v>
      </c>
      <c r="AR16" s="44">
        <v>0</v>
      </c>
      <c r="AS16" s="44">
        <v>31</v>
      </c>
      <c r="AT16" s="44">
        <v>0.1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0.1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  <c r="BW16" s="44">
        <v>0</v>
      </c>
      <c r="BX16" s="44">
        <v>10</v>
      </c>
      <c r="BY16" s="44">
        <v>0</v>
      </c>
      <c r="BZ16" s="44">
        <v>10</v>
      </c>
      <c r="CA16" s="44">
        <v>0</v>
      </c>
      <c r="CB16" s="44">
        <v>0</v>
      </c>
      <c r="CC16" s="44">
        <v>0</v>
      </c>
      <c r="CD16" s="44">
        <v>0</v>
      </c>
      <c r="CE16" s="44">
        <v>0</v>
      </c>
      <c r="CF16" s="44">
        <v>0</v>
      </c>
      <c r="CG16" s="44">
        <v>0</v>
      </c>
      <c r="CH16" s="44">
        <v>0</v>
      </c>
      <c r="CI16" s="44">
        <v>0</v>
      </c>
      <c r="CJ16" s="44">
        <v>0</v>
      </c>
      <c r="CK16" s="44">
        <v>0</v>
      </c>
      <c r="CL16" s="44">
        <v>0</v>
      </c>
      <c r="CM16" s="44">
        <v>0</v>
      </c>
      <c r="CN16" s="44">
        <v>0</v>
      </c>
      <c r="CO16" s="44">
        <v>0</v>
      </c>
      <c r="CP16" s="44">
        <v>0</v>
      </c>
      <c r="CQ16" s="44">
        <v>0</v>
      </c>
      <c r="CR16" s="44">
        <v>0</v>
      </c>
      <c r="CS16" s="44">
        <v>0</v>
      </c>
      <c r="CT16" s="44">
        <v>0</v>
      </c>
      <c r="CU16" s="44">
        <v>0</v>
      </c>
      <c r="CV16" s="44">
        <v>0</v>
      </c>
      <c r="CW16" s="44">
        <v>0</v>
      </c>
      <c r="CX16" s="44">
        <v>0</v>
      </c>
      <c r="CY16" s="44">
        <v>0</v>
      </c>
      <c r="CZ16" s="44">
        <v>0</v>
      </c>
      <c r="DA16" s="44">
        <v>0</v>
      </c>
      <c r="DB16" s="44">
        <v>0</v>
      </c>
      <c r="DC16" s="44">
        <v>0</v>
      </c>
      <c r="DD16" s="44">
        <v>0</v>
      </c>
      <c r="DE16" s="28">
        <v>0</v>
      </c>
    </row>
    <row r="17" ht="17.25" customHeight="1" spans="1:109">
      <c r="A17" s="9" t="s">
        <v>288</v>
      </c>
      <c r="B17" s="10" t="s">
        <v>289</v>
      </c>
      <c r="C17" s="44">
        <v>267</v>
      </c>
      <c r="D17" s="44">
        <v>186.5</v>
      </c>
      <c r="E17" s="44">
        <v>101.7</v>
      </c>
      <c r="F17" s="44">
        <v>76.3</v>
      </c>
      <c r="G17" s="44">
        <v>8.5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80.4</v>
      </c>
      <c r="S17" s="44">
        <v>2</v>
      </c>
      <c r="T17" s="44">
        <v>1</v>
      </c>
      <c r="U17" s="44">
        <v>0</v>
      </c>
      <c r="V17" s="44">
        <v>0</v>
      </c>
      <c r="W17" s="44">
        <v>0.5</v>
      </c>
      <c r="X17" s="44">
        <v>4</v>
      </c>
      <c r="Y17" s="44">
        <v>6</v>
      </c>
      <c r="Z17" s="44">
        <v>0</v>
      </c>
      <c r="AA17" s="44">
        <v>0</v>
      </c>
      <c r="AB17" s="44">
        <v>3</v>
      </c>
      <c r="AC17" s="44">
        <v>0</v>
      </c>
      <c r="AD17" s="44">
        <v>0</v>
      </c>
      <c r="AE17" s="44">
        <v>0</v>
      </c>
      <c r="AF17" s="44">
        <v>2.1</v>
      </c>
      <c r="AG17" s="44">
        <v>10</v>
      </c>
      <c r="AH17" s="44">
        <v>3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1.9</v>
      </c>
      <c r="AO17" s="44">
        <v>3.3</v>
      </c>
      <c r="AP17" s="44">
        <v>20</v>
      </c>
      <c r="AQ17" s="44">
        <v>23.6</v>
      </c>
      <c r="AR17" s="44">
        <v>0</v>
      </c>
      <c r="AS17" s="44">
        <v>0</v>
      </c>
      <c r="AT17" s="44">
        <v>0.1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4">
        <v>0.1</v>
      </c>
      <c r="BD17" s="44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4">
        <v>0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0</v>
      </c>
      <c r="BW17" s="44">
        <v>0</v>
      </c>
      <c r="BX17" s="44">
        <v>0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4">
        <v>0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0</v>
      </c>
      <c r="CK17" s="44">
        <v>0</v>
      </c>
      <c r="CL17" s="44">
        <v>0</v>
      </c>
      <c r="CM17" s="44">
        <v>0</v>
      </c>
      <c r="CN17" s="44">
        <v>0</v>
      </c>
      <c r="CO17" s="44">
        <v>0</v>
      </c>
      <c r="CP17" s="44">
        <v>0</v>
      </c>
      <c r="CQ17" s="44">
        <v>0</v>
      </c>
      <c r="CR17" s="44">
        <v>0</v>
      </c>
      <c r="CS17" s="44">
        <v>0</v>
      </c>
      <c r="CT17" s="44">
        <v>0</v>
      </c>
      <c r="CU17" s="44">
        <v>0</v>
      </c>
      <c r="CV17" s="44">
        <v>0</v>
      </c>
      <c r="CW17" s="44">
        <v>0</v>
      </c>
      <c r="CX17" s="44">
        <v>0</v>
      </c>
      <c r="CY17" s="44">
        <v>0</v>
      </c>
      <c r="CZ17" s="44">
        <v>0</v>
      </c>
      <c r="DA17" s="44">
        <v>0</v>
      </c>
      <c r="DB17" s="44">
        <v>0</v>
      </c>
      <c r="DC17" s="44">
        <v>0</v>
      </c>
      <c r="DD17" s="44">
        <v>0</v>
      </c>
      <c r="DE17" s="28">
        <v>0</v>
      </c>
    </row>
    <row r="18" ht="17.25" customHeight="1" spans="1:109">
      <c r="A18" s="9" t="s">
        <v>290</v>
      </c>
      <c r="B18" s="10" t="s">
        <v>291</v>
      </c>
      <c r="C18" s="44">
        <v>37.3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27.3</v>
      </c>
      <c r="S18" s="44">
        <v>3</v>
      </c>
      <c r="T18" s="44">
        <v>2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5</v>
      </c>
      <c r="AB18" s="44">
        <v>9.3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2</v>
      </c>
      <c r="AM18" s="44">
        <v>0</v>
      </c>
      <c r="AN18" s="44">
        <v>0</v>
      </c>
      <c r="AO18" s="44">
        <v>0</v>
      </c>
      <c r="AP18" s="44">
        <v>0</v>
      </c>
      <c r="AQ18" s="44">
        <v>1</v>
      </c>
      <c r="AR18" s="44">
        <v>0</v>
      </c>
      <c r="AS18" s="44">
        <v>5</v>
      </c>
      <c r="AT18" s="44">
        <v>0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4">
        <v>0</v>
      </c>
      <c r="BV18" s="44">
        <v>0</v>
      </c>
      <c r="BW18" s="44">
        <v>0</v>
      </c>
      <c r="BX18" s="44">
        <v>10</v>
      </c>
      <c r="BY18" s="44">
        <v>0</v>
      </c>
      <c r="BZ18" s="44">
        <v>10</v>
      </c>
      <c r="CA18" s="44">
        <v>0</v>
      </c>
      <c r="CB18" s="44">
        <v>0</v>
      </c>
      <c r="CC18" s="44">
        <v>0</v>
      </c>
      <c r="CD18" s="44">
        <v>0</v>
      </c>
      <c r="CE18" s="44">
        <v>0</v>
      </c>
      <c r="CF18" s="44">
        <v>0</v>
      </c>
      <c r="CG18" s="44">
        <v>0</v>
      </c>
      <c r="CH18" s="44">
        <v>0</v>
      </c>
      <c r="CI18" s="44">
        <v>0</v>
      </c>
      <c r="CJ18" s="44">
        <v>0</v>
      </c>
      <c r="CK18" s="44">
        <v>0</v>
      </c>
      <c r="CL18" s="44">
        <v>0</v>
      </c>
      <c r="CM18" s="44">
        <v>0</v>
      </c>
      <c r="CN18" s="44">
        <v>0</v>
      </c>
      <c r="CO18" s="44">
        <v>0</v>
      </c>
      <c r="CP18" s="44">
        <v>0</v>
      </c>
      <c r="CQ18" s="44">
        <v>0</v>
      </c>
      <c r="CR18" s="44">
        <v>0</v>
      </c>
      <c r="CS18" s="44">
        <v>0</v>
      </c>
      <c r="CT18" s="44">
        <v>0</v>
      </c>
      <c r="CU18" s="44">
        <v>0</v>
      </c>
      <c r="CV18" s="44">
        <v>0</v>
      </c>
      <c r="CW18" s="44">
        <v>0</v>
      </c>
      <c r="CX18" s="44">
        <v>0</v>
      </c>
      <c r="CY18" s="44">
        <v>0</v>
      </c>
      <c r="CZ18" s="44">
        <v>0</v>
      </c>
      <c r="DA18" s="44">
        <v>0</v>
      </c>
      <c r="DB18" s="44">
        <v>0</v>
      </c>
      <c r="DC18" s="44">
        <v>0</v>
      </c>
      <c r="DD18" s="44">
        <v>0</v>
      </c>
      <c r="DE18" s="28">
        <v>0</v>
      </c>
    </row>
    <row r="19" ht="17.25" customHeight="1" spans="1:109">
      <c r="A19" s="9" t="s">
        <v>292</v>
      </c>
      <c r="B19" s="10" t="s">
        <v>293</v>
      </c>
      <c r="C19" s="44">
        <v>25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25</v>
      </c>
      <c r="S19" s="44">
        <v>0</v>
      </c>
      <c r="T19" s="44">
        <v>5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1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19</v>
      </c>
      <c r="AT19" s="44">
        <v>0</v>
      </c>
      <c r="AU19" s="44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H19" s="44">
        <v>0</v>
      </c>
      <c r="BI19" s="44">
        <v>0</v>
      </c>
      <c r="BJ19" s="44">
        <v>0</v>
      </c>
      <c r="BK19" s="44">
        <v>0</v>
      </c>
      <c r="BL19" s="44">
        <v>0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0</v>
      </c>
      <c r="BV19" s="44">
        <v>0</v>
      </c>
      <c r="BW19" s="44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  <c r="CF19" s="44">
        <v>0</v>
      </c>
      <c r="CG19" s="44">
        <v>0</v>
      </c>
      <c r="CH19" s="44">
        <v>0</v>
      </c>
      <c r="CI19" s="44">
        <v>0</v>
      </c>
      <c r="CJ19" s="44">
        <v>0</v>
      </c>
      <c r="CK19" s="44">
        <v>0</v>
      </c>
      <c r="CL19" s="44">
        <v>0</v>
      </c>
      <c r="CM19" s="44">
        <v>0</v>
      </c>
      <c r="CN19" s="44">
        <v>0</v>
      </c>
      <c r="CO19" s="44">
        <v>0</v>
      </c>
      <c r="CP19" s="44">
        <v>0</v>
      </c>
      <c r="CQ19" s="44">
        <v>0</v>
      </c>
      <c r="CR19" s="44">
        <v>0</v>
      </c>
      <c r="CS19" s="44">
        <v>0</v>
      </c>
      <c r="CT19" s="44">
        <v>0</v>
      </c>
      <c r="CU19" s="44">
        <v>0</v>
      </c>
      <c r="CV19" s="44">
        <v>0</v>
      </c>
      <c r="CW19" s="44">
        <v>0</v>
      </c>
      <c r="CX19" s="44">
        <v>0</v>
      </c>
      <c r="CY19" s="44">
        <v>0</v>
      </c>
      <c r="CZ19" s="44">
        <v>0</v>
      </c>
      <c r="DA19" s="44">
        <v>0</v>
      </c>
      <c r="DB19" s="44">
        <v>0</v>
      </c>
      <c r="DC19" s="44">
        <v>0</v>
      </c>
      <c r="DD19" s="44">
        <v>0</v>
      </c>
      <c r="DE19" s="28">
        <v>0</v>
      </c>
    </row>
    <row r="20" ht="17.25" customHeight="1" spans="1:109">
      <c r="A20" s="9" t="s">
        <v>294</v>
      </c>
      <c r="B20" s="10" t="s">
        <v>295</v>
      </c>
      <c r="C20" s="44">
        <v>18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18</v>
      </c>
      <c r="S20" s="44">
        <v>2</v>
      </c>
      <c r="T20" s="44">
        <v>1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7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1</v>
      </c>
      <c r="AR20" s="44">
        <v>0</v>
      </c>
      <c r="AS20" s="44">
        <v>7</v>
      </c>
      <c r="AT20" s="44">
        <v>0</v>
      </c>
      <c r="AU20" s="44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4">
        <v>0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0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  <c r="CF20" s="44">
        <v>0</v>
      </c>
      <c r="CG20" s="44">
        <v>0</v>
      </c>
      <c r="CH20" s="44">
        <v>0</v>
      </c>
      <c r="CI20" s="44">
        <v>0</v>
      </c>
      <c r="CJ20" s="44">
        <v>0</v>
      </c>
      <c r="CK20" s="44">
        <v>0</v>
      </c>
      <c r="CL20" s="44">
        <v>0</v>
      </c>
      <c r="CM20" s="44">
        <v>0</v>
      </c>
      <c r="CN20" s="44">
        <v>0</v>
      </c>
      <c r="CO20" s="44">
        <v>0</v>
      </c>
      <c r="CP20" s="44">
        <v>0</v>
      </c>
      <c r="CQ20" s="44">
        <v>0</v>
      </c>
      <c r="CR20" s="44">
        <v>0</v>
      </c>
      <c r="CS20" s="44">
        <v>0</v>
      </c>
      <c r="CT20" s="44">
        <v>0</v>
      </c>
      <c r="CU20" s="44">
        <v>0</v>
      </c>
      <c r="CV20" s="44">
        <v>0</v>
      </c>
      <c r="CW20" s="44">
        <v>0</v>
      </c>
      <c r="CX20" s="44">
        <v>0</v>
      </c>
      <c r="CY20" s="44">
        <v>0</v>
      </c>
      <c r="CZ20" s="44">
        <v>0</v>
      </c>
      <c r="DA20" s="44">
        <v>0</v>
      </c>
      <c r="DB20" s="44">
        <v>0</v>
      </c>
      <c r="DC20" s="44">
        <v>0</v>
      </c>
      <c r="DD20" s="44">
        <v>0</v>
      </c>
      <c r="DE20" s="28">
        <v>0</v>
      </c>
    </row>
    <row r="21" ht="17.25" customHeight="1" spans="1:109">
      <c r="A21" s="9" t="s">
        <v>296</v>
      </c>
      <c r="B21" s="10" t="s">
        <v>297</v>
      </c>
      <c r="C21" s="44">
        <v>276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276</v>
      </c>
      <c r="S21" s="44">
        <v>13</v>
      </c>
      <c r="T21" s="44">
        <v>9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32</v>
      </c>
      <c r="AC21" s="44">
        <v>0</v>
      </c>
      <c r="AD21" s="44">
        <v>0</v>
      </c>
      <c r="AE21" s="44">
        <v>14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12</v>
      </c>
      <c r="AM21" s="44">
        <v>100</v>
      </c>
      <c r="AN21" s="44">
        <v>0</v>
      </c>
      <c r="AO21" s="44">
        <v>0</v>
      </c>
      <c r="AP21" s="44">
        <v>0</v>
      </c>
      <c r="AQ21" s="44">
        <v>2</v>
      </c>
      <c r="AR21" s="44">
        <v>0</v>
      </c>
      <c r="AS21" s="44">
        <v>94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4">
        <v>0</v>
      </c>
      <c r="CE21" s="44">
        <v>0</v>
      </c>
      <c r="CF21" s="44">
        <v>0</v>
      </c>
      <c r="CG21" s="44">
        <v>0</v>
      </c>
      <c r="CH21" s="44">
        <v>0</v>
      </c>
      <c r="CI21" s="44">
        <v>0</v>
      </c>
      <c r="CJ21" s="44">
        <v>0</v>
      </c>
      <c r="CK21" s="44">
        <v>0</v>
      </c>
      <c r="CL21" s="44">
        <v>0</v>
      </c>
      <c r="CM21" s="44">
        <v>0</v>
      </c>
      <c r="CN21" s="44">
        <v>0</v>
      </c>
      <c r="CO21" s="44">
        <v>0</v>
      </c>
      <c r="CP21" s="44">
        <v>0</v>
      </c>
      <c r="CQ21" s="44">
        <v>0</v>
      </c>
      <c r="CR21" s="44">
        <v>0</v>
      </c>
      <c r="CS21" s="44">
        <v>0</v>
      </c>
      <c r="CT21" s="44">
        <v>0</v>
      </c>
      <c r="CU21" s="44">
        <v>0</v>
      </c>
      <c r="CV21" s="44">
        <v>0</v>
      </c>
      <c r="CW21" s="44">
        <v>0</v>
      </c>
      <c r="CX21" s="44">
        <v>0</v>
      </c>
      <c r="CY21" s="44">
        <v>0</v>
      </c>
      <c r="CZ21" s="44">
        <v>0</v>
      </c>
      <c r="DA21" s="44">
        <v>0</v>
      </c>
      <c r="DB21" s="44">
        <v>0</v>
      </c>
      <c r="DC21" s="44">
        <v>0</v>
      </c>
      <c r="DD21" s="44">
        <v>0</v>
      </c>
      <c r="DE21" s="28">
        <v>0</v>
      </c>
    </row>
    <row r="22" ht="17.25" customHeight="1" spans="1:109">
      <c r="A22" s="9" t="s">
        <v>298</v>
      </c>
      <c r="B22" s="10" t="s">
        <v>299</v>
      </c>
      <c r="C22" s="44">
        <v>23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23</v>
      </c>
      <c r="S22" s="44">
        <v>5</v>
      </c>
      <c r="T22" s="44">
        <v>3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5</v>
      </c>
      <c r="AC22" s="44">
        <v>0</v>
      </c>
      <c r="AD22" s="44">
        <v>0</v>
      </c>
      <c r="AE22" s="44">
        <v>5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5</v>
      </c>
      <c r="AT22" s="44">
        <v>0</v>
      </c>
      <c r="AU22" s="44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H22" s="44">
        <v>0</v>
      </c>
      <c r="BI22" s="44">
        <v>0</v>
      </c>
      <c r="BJ22" s="44">
        <v>0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V22" s="44">
        <v>0</v>
      </c>
      <c r="BW22" s="44">
        <v>0</v>
      </c>
      <c r="BX22" s="44">
        <v>0</v>
      </c>
      <c r="BY22" s="44">
        <v>0</v>
      </c>
      <c r="BZ22" s="44">
        <v>0</v>
      </c>
      <c r="CA22" s="44">
        <v>0</v>
      </c>
      <c r="CB22" s="44">
        <v>0</v>
      </c>
      <c r="CC22" s="44">
        <v>0</v>
      </c>
      <c r="CD22" s="44">
        <v>0</v>
      </c>
      <c r="CE22" s="44">
        <v>0</v>
      </c>
      <c r="CF22" s="44">
        <v>0</v>
      </c>
      <c r="CG22" s="44">
        <v>0</v>
      </c>
      <c r="CH22" s="44">
        <v>0</v>
      </c>
      <c r="CI22" s="44">
        <v>0</v>
      </c>
      <c r="CJ22" s="44">
        <v>0</v>
      </c>
      <c r="CK22" s="44">
        <v>0</v>
      </c>
      <c r="CL22" s="44">
        <v>0</v>
      </c>
      <c r="CM22" s="44">
        <v>0</v>
      </c>
      <c r="CN22" s="44">
        <v>0</v>
      </c>
      <c r="CO22" s="44">
        <v>0</v>
      </c>
      <c r="CP22" s="44">
        <v>0</v>
      </c>
      <c r="CQ22" s="44">
        <v>0</v>
      </c>
      <c r="CR22" s="44">
        <v>0</v>
      </c>
      <c r="CS22" s="44">
        <v>0</v>
      </c>
      <c r="CT22" s="44">
        <v>0</v>
      </c>
      <c r="CU22" s="44">
        <v>0</v>
      </c>
      <c r="CV22" s="44">
        <v>0</v>
      </c>
      <c r="CW22" s="44">
        <v>0</v>
      </c>
      <c r="CX22" s="44">
        <v>0</v>
      </c>
      <c r="CY22" s="44">
        <v>0</v>
      </c>
      <c r="CZ22" s="44">
        <v>0</v>
      </c>
      <c r="DA22" s="44">
        <v>0</v>
      </c>
      <c r="DB22" s="44">
        <v>0</v>
      </c>
      <c r="DC22" s="44">
        <v>0</v>
      </c>
      <c r="DD22" s="44">
        <v>0</v>
      </c>
      <c r="DE22" s="28">
        <v>0</v>
      </c>
    </row>
    <row r="23" ht="17.25" customHeight="1" spans="1:109">
      <c r="A23" s="9" t="s">
        <v>300</v>
      </c>
      <c r="B23" s="10" t="s">
        <v>301</v>
      </c>
      <c r="C23" s="44">
        <v>10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10</v>
      </c>
      <c r="S23" s="44">
        <v>2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6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2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4">
        <v>0</v>
      </c>
      <c r="CK23" s="44">
        <v>0</v>
      </c>
      <c r="CL23" s="44">
        <v>0</v>
      </c>
      <c r="CM23" s="44">
        <v>0</v>
      </c>
      <c r="CN23" s="44">
        <v>0</v>
      </c>
      <c r="CO23" s="44">
        <v>0</v>
      </c>
      <c r="CP23" s="44">
        <v>0</v>
      </c>
      <c r="CQ23" s="44">
        <v>0</v>
      </c>
      <c r="CR23" s="44">
        <v>0</v>
      </c>
      <c r="CS23" s="44">
        <v>0</v>
      </c>
      <c r="CT23" s="44">
        <v>0</v>
      </c>
      <c r="CU23" s="44">
        <v>0</v>
      </c>
      <c r="CV23" s="44">
        <v>0</v>
      </c>
      <c r="CW23" s="44">
        <v>0</v>
      </c>
      <c r="CX23" s="44">
        <v>0</v>
      </c>
      <c r="CY23" s="44">
        <v>0</v>
      </c>
      <c r="CZ23" s="44">
        <v>0</v>
      </c>
      <c r="DA23" s="44">
        <v>0</v>
      </c>
      <c r="DB23" s="44">
        <v>0</v>
      </c>
      <c r="DC23" s="44">
        <v>0</v>
      </c>
      <c r="DD23" s="44">
        <v>0</v>
      </c>
      <c r="DE23" s="28">
        <v>0</v>
      </c>
    </row>
    <row r="24" ht="17.25" customHeight="1" spans="1:109">
      <c r="A24" s="9" t="s">
        <v>302</v>
      </c>
      <c r="B24" s="10" t="s">
        <v>303</v>
      </c>
      <c r="C24" s="44">
        <v>5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5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3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2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  <c r="CF24" s="44">
        <v>0</v>
      </c>
      <c r="CG24" s="44">
        <v>0</v>
      </c>
      <c r="CH24" s="44">
        <v>0</v>
      </c>
      <c r="CI24" s="44">
        <v>0</v>
      </c>
      <c r="CJ24" s="44">
        <v>0</v>
      </c>
      <c r="CK24" s="44">
        <v>0</v>
      </c>
      <c r="CL24" s="44">
        <v>0</v>
      </c>
      <c r="CM24" s="44">
        <v>0</v>
      </c>
      <c r="CN24" s="44">
        <v>0</v>
      </c>
      <c r="CO24" s="44">
        <v>0</v>
      </c>
      <c r="CP24" s="44">
        <v>0</v>
      </c>
      <c r="CQ24" s="44">
        <v>0</v>
      </c>
      <c r="CR24" s="44">
        <v>0</v>
      </c>
      <c r="CS24" s="44">
        <v>0</v>
      </c>
      <c r="CT24" s="44">
        <v>0</v>
      </c>
      <c r="CU24" s="44">
        <v>0</v>
      </c>
      <c r="CV24" s="44">
        <v>0</v>
      </c>
      <c r="CW24" s="44">
        <v>0</v>
      </c>
      <c r="CX24" s="44">
        <v>0</v>
      </c>
      <c r="CY24" s="44">
        <v>0</v>
      </c>
      <c r="CZ24" s="44">
        <v>0</v>
      </c>
      <c r="DA24" s="44">
        <v>0</v>
      </c>
      <c r="DB24" s="44">
        <v>0</v>
      </c>
      <c r="DC24" s="44">
        <v>0</v>
      </c>
      <c r="DD24" s="44">
        <v>0</v>
      </c>
      <c r="DE24" s="28">
        <v>0</v>
      </c>
    </row>
    <row r="25" ht="17.25" customHeight="1" spans="1:109">
      <c r="A25" s="9" t="s">
        <v>304</v>
      </c>
      <c r="B25" s="10" t="s">
        <v>305</v>
      </c>
      <c r="C25" s="44">
        <v>8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8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1</v>
      </c>
      <c r="AC25" s="44">
        <v>0</v>
      </c>
      <c r="AD25" s="44">
        <v>0</v>
      </c>
      <c r="AE25" s="44">
        <v>3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2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2</v>
      </c>
      <c r="AT25" s="44">
        <v>0</v>
      </c>
      <c r="AU25" s="44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v>0</v>
      </c>
      <c r="BH25" s="44">
        <v>0</v>
      </c>
      <c r="BI25" s="44">
        <v>0</v>
      </c>
      <c r="BJ25" s="44">
        <v>0</v>
      </c>
      <c r="BK25" s="44">
        <v>0</v>
      </c>
      <c r="BL25" s="44">
        <v>0</v>
      </c>
      <c r="BM25" s="44">
        <v>0</v>
      </c>
      <c r="BN25" s="44">
        <v>0</v>
      </c>
      <c r="BO25" s="44">
        <v>0</v>
      </c>
      <c r="BP25" s="44">
        <v>0</v>
      </c>
      <c r="BQ25" s="44">
        <v>0</v>
      </c>
      <c r="BR25" s="44">
        <v>0</v>
      </c>
      <c r="BS25" s="44">
        <v>0</v>
      </c>
      <c r="BT25" s="44">
        <v>0</v>
      </c>
      <c r="BU25" s="44">
        <v>0</v>
      </c>
      <c r="BV25" s="44">
        <v>0</v>
      </c>
      <c r="BW25" s="44">
        <v>0</v>
      </c>
      <c r="BX25" s="44">
        <v>0</v>
      </c>
      <c r="BY25" s="44">
        <v>0</v>
      </c>
      <c r="BZ25" s="44">
        <v>0</v>
      </c>
      <c r="CA25" s="44">
        <v>0</v>
      </c>
      <c r="CB25" s="44">
        <v>0</v>
      </c>
      <c r="CC25" s="44">
        <v>0</v>
      </c>
      <c r="CD25" s="44">
        <v>0</v>
      </c>
      <c r="CE25" s="44">
        <v>0</v>
      </c>
      <c r="CF25" s="44">
        <v>0</v>
      </c>
      <c r="CG25" s="44">
        <v>0</v>
      </c>
      <c r="CH25" s="44">
        <v>0</v>
      </c>
      <c r="CI25" s="44">
        <v>0</v>
      </c>
      <c r="CJ25" s="44">
        <v>0</v>
      </c>
      <c r="CK25" s="44">
        <v>0</v>
      </c>
      <c r="CL25" s="44">
        <v>0</v>
      </c>
      <c r="CM25" s="44">
        <v>0</v>
      </c>
      <c r="CN25" s="44">
        <v>0</v>
      </c>
      <c r="CO25" s="44">
        <v>0</v>
      </c>
      <c r="CP25" s="44">
        <v>0</v>
      </c>
      <c r="CQ25" s="44">
        <v>0</v>
      </c>
      <c r="CR25" s="44">
        <v>0</v>
      </c>
      <c r="CS25" s="44">
        <v>0</v>
      </c>
      <c r="CT25" s="44">
        <v>0</v>
      </c>
      <c r="CU25" s="44">
        <v>0</v>
      </c>
      <c r="CV25" s="44">
        <v>0</v>
      </c>
      <c r="CW25" s="44">
        <v>0</v>
      </c>
      <c r="CX25" s="44">
        <v>0</v>
      </c>
      <c r="CY25" s="44">
        <v>0</v>
      </c>
      <c r="CZ25" s="44">
        <v>0</v>
      </c>
      <c r="DA25" s="44">
        <v>0</v>
      </c>
      <c r="DB25" s="44">
        <v>0</v>
      </c>
      <c r="DC25" s="44">
        <v>0</v>
      </c>
      <c r="DD25" s="44">
        <v>0</v>
      </c>
      <c r="DE25" s="28">
        <v>0</v>
      </c>
    </row>
    <row r="26" ht="17.25" customHeight="1" spans="1:109">
      <c r="A26" s="9" t="s">
        <v>306</v>
      </c>
      <c r="B26" s="10" t="s">
        <v>307</v>
      </c>
      <c r="C26" s="44">
        <v>5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5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3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2</v>
      </c>
      <c r="AT26" s="44">
        <v>0</v>
      </c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H26" s="44">
        <v>0</v>
      </c>
      <c r="BI26" s="44">
        <v>0</v>
      </c>
      <c r="BJ26" s="44">
        <v>0</v>
      </c>
      <c r="BK26" s="44">
        <v>0</v>
      </c>
      <c r="BL26" s="44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44">
        <v>0</v>
      </c>
      <c r="BW26" s="44">
        <v>0</v>
      </c>
      <c r="BX26" s="44">
        <v>0</v>
      </c>
      <c r="BY26" s="44">
        <v>0</v>
      </c>
      <c r="BZ26" s="44">
        <v>0</v>
      </c>
      <c r="CA26" s="44">
        <v>0</v>
      </c>
      <c r="CB26" s="44">
        <v>0</v>
      </c>
      <c r="CC26" s="44">
        <v>0</v>
      </c>
      <c r="CD26" s="44">
        <v>0</v>
      </c>
      <c r="CE26" s="44">
        <v>0</v>
      </c>
      <c r="CF26" s="44">
        <v>0</v>
      </c>
      <c r="CG26" s="44">
        <v>0</v>
      </c>
      <c r="CH26" s="44">
        <v>0</v>
      </c>
      <c r="CI26" s="44">
        <v>0</v>
      </c>
      <c r="CJ26" s="44">
        <v>0</v>
      </c>
      <c r="CK26" s="44">
        <v>0</v>
      </c>
      <c r="CL26" s="44">
        <v>0</v>
      </c>
      <c r="CM26" s="44">
        <v>0</v>
      </c>
      <c r="CN26" s="44">
        <v>0</v>
      </c>
      <c r="CO26" s="44">
        <v>0</v>
      </c>
      <c r="CP26" s="44">
        <v>0</v>
      </c>
      <c r="CQ26" s="44">
        <v>0</v>
      </c>
      <c r="CR26" s="44">
        <v>0</v>
      </c>
      <c r="CS26" s="44">
        <v>0</v>
      </c>
      <c r="CT26" s="44">
        <v>0</v>
      </c>
      <c r="CU26" s="44">
        <v>0</v>
      </c>
      <c r="CV26" s="44">
        <v>0</v>
      </c>
      <c r="CW26" s="44">
        <v>0</v>
      </c>
      <c r="CX26" s="44">
        <v>0</v>
      </c>
      <c r="CY26" s="44">
        <v>0</v>
      </c>
      <c r="CZ26" s="44">
        <v>0</v>
      </c>
      <c r="DA26" s="44">
        <v>0</v>
      </c>
      <c r="DB26" s="44">
        <v>0</v>
      </c>
      <c r="DC26" s="44">
        <v>0</v>
      </c>
      <c r="DD26" s="44">
        <v>0</v>
      </c>
      <c r="DE26" s="28">
        <v>0</v>
      </c>
    </row>
    <row r="27" ht="17.25" customHeight="1" spans="1:109">
      <c r="A27" s="9" t="s">
        <v>308</v>
      </c>
      <c r="B27" s="10" t="s">
        <v>309</v>
      </c>
      <c r="C27" s="44">
        <v>225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225</v>
      </c>
      <c r="S27" s="44">
        <v>6</v>
      </c>
      <c r="T27" s="44">
        <v>6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14</v>
      </c>
      <c r="AC27" s="44">
        <v>0</v>
      </c>
      <c r="AD27" s="44">
        <v>0</v>
      </c>
      <c r="AE27" s="44">
        <v>6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10</v>
      </c>
      <c r="AM27" s="44">
        <v>100</v>
      </c>
      <c r="AN27" s="44">
        <v>0</v>
      </c>
      <c r="AO27" s="44">
        <v>0</v>
      </c>
      <c r="AP27" s="44">
        <v>0</v>
      </c>
      <c r="AQ27" s="44">
        <v>2</v>
      </c>
      <c r="AR27" s="44">
        <v>0</v>
      </c>
      <c r="AS27" s="44">
        <v>81</v>
      </c>
      <c r="AT27" s="44">
        <v>0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v>0</v>
      </c>
      <c r="BH27" s="44">
        <v>0</v>
      </c>
      <c r="BI27" s="44">
        <v>0</v>
      </c>
      <c r="BJ27" s="44">
        <v>0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0</v>
      </c>
      <c r="BX27" s="44">
        <v>0</v>
      </c>
      <c r="BY27" s="44">
        <v>0</v>
      </c>
      <c r="BZ27" s="44">
        <v>0</v>
      </c>
      <c r="CA27" s="44">
        <v>0</v>
      </c>
      <c r="CB27" s="44">
        <v>0</v>
      </c>
      <c r="CC27" s="44">
        <v>0</v>
      </c>
      <c r="CD27" s="44">
        <v>0</v>
      </c>
      <c r="CE27" s="44">
        <v>0</v>
      </c>
      <c r="CF27" s="44">
        <v>0</v>
      </c>
      <c r="CG27" s="44">
        <v>0</v>
      </c>
      <c r="CH27" s="44">
        <v>0</v>
      </c>
      <c r="CI27" s="44">
        <v>0</v>
      </c>
      <c r="CJ27" s="44">
        <v>0</v>
      </c>
      <c r="CK27" s="44">
        <v>0</v>
      </c>
      <c r="CL27" s="44">
        <v>0</v>
      </c>
      <c r="CM27" s="44">
        <v>0</v>
      </c>
      <c r="CN27" s="44">
        <v>0</v>
      </c>
      <c r="CO27" s="44">
        <v>0</v>
      </c>
      <c r="CP27" s="44">
        <v>0</v>
      </c>
      <c r="CQ27" s="44">
        <v>0</v>
      </c>
      <c r="CR27" s="44">
        <v>0</v>
      </c>
      <c r="CS27" s="44">
        <v>0</v>
      </c>
      <c r="CT27" s="44">
        <v>0</v>
      </c>
      <c r="CU27" s="44">
        <v>0</v>
      </c>
      <c r="CV27" s="44">
        <v>0</v>
      </c>
      <c r="CW27" s="44">
        <v>0</v>
      </c>
      <c r="CX27" s="44">
        <v>0</v>
      </c>
      <c r="CY27" s="44">
        <v>0</v>
      </c>
      <c r="CZ27" s="44">
        <v>0</v>
      </c>
      <c r="DA27" s="44">
        <v>0</v>
      </c>
      <c r="DB27" s="44">
        <v>0</v>
      </c>
      <c r="DC27" s="44">
        <v>0</v>
      </c>
      <c r="DD27" s="44">
        <v>0</v>
      </c>
      <c r="DE27" s="28">
        <v>0</v>
      </c>
    </row>
    <row r="28" ht="17.25" customHeight="1" spans="1:109">
      <c r="A28" s="9" t="s">
        <v>310</v>
      </c>
      <c r="B28" s="10" t="s">
        <v>311</v>
      </c>
      <c r="C28" s="44">
        <v>22.4</v>
      </c>
      <c r="D28" s="44">
        <v>22.4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22.4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44">
        <v>0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0</v>
      </c>
      <c r="CD28" s="44">
        <v>0</v>
      </c>
      <c r="CE28" s="44">
        <v>0</v>
      </c>
      <c r="CF28" s="44">
        <v>0</v>
      </c>
      <c r="CG28" s="44">
        <v>0</v>
      </c>
      <c r="CH28" s="44">
        <v>0</v>
      </c>
      <c r="CI28" s="44">
        <v>0</v>
      </c>
      <c r="CJ28" s="44">
        <v>0</v>
      </c>
      <c r="CK28" s="44">
        <v>0</v>
      </c>
      <c r="CL28" s="44">
        <v>0</v>
      </c>
      <c r="CM28" s="44">
        <v>0</v>
      </c>
      <c r="CN28" s="44">
        <v>0</v>
      </c>
      <c r="CO28" s="44">
        <v>0</v>
      </c>
      <c r="CP28" s="44">
        <v>0</v>
      </c>
      <c r="CQ28" s="44">
        <v>0</v>
      </c>
      <c r="CR28" s="44">
        <v>0</v>
      </c>
      <c r="CS28" s="44">
        <v>0</v>
      </c>
      <c r="CT28" s="44">
        <v>0</v>
      </c>
      <c r="CU28" s="44">
        <v>0</v>
      </c>
      <c r="CV28" s="44">
        <v>0</v>
      </c>
      <c r="CW28" s="44">
        <v>0</v>
      </c>
      <c r="CX28" s="44">
        <v>0</v>
      </c>
      <c r="CY28" s="44">
        <v>0</v>
      </c>
      <c r="CZ28" s="44">
        <v>0</v>
      </c>
      <c r="DA28" s="44">
        <v>0</v>
      </c>
      <c r="DB28" s="44">
        <v>0</v>
      </c>
      <c r="DC28" s="44">
        <v>0</v>
      </c>
      <c r="DD28" s="44">
        <v>0</v>
      </c>
      <c r="DE28" s="28">
        <v>0</v>
      </c>
    </row>
    <row r="29" ht="17.25" customHeight="1" spans="1:109">
      <c r="A29" s="9" t="s">
        <v>312</v>
      </c>
      <c r="B29" s="10" t="s">
        <v>313</v>
      </c>
      <c r="C29" s="44">
        <v>22.4</v>
      </c>
      <c r="D29" s="44">
        <v>22.4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22.4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44">
        <v>0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4">
        <v>0</v>
      </c>
      <c r="BV29" s="44">
        <v>0</v>
      </c>
      <c r="BW29" s="44">
        <v>0</v>
      </c>
      <c r="BX29" s="44">
        <v>0</v>
      </c>
      <c r="BY29" s="44">
        <v>0</v>
      </c>
      <c r="BZ29" s="44">
        <v>0</v>
      </c>
      <c r="CA29" s="44">
        <v>0</v>
      </c>
      <c r="CB29" s="44">
        <v>0</v>
      </c>
      <c r="CC29" s="44">
        <v>0</v>
      </c>
      <c r="CD29" s="44">
        <v>0</v>
      </c>
      <c r="CE29" s="44">
        <v>0</v>
      </c>
      <c r="CF29" s="44">
        <v>0</v>
      </c>
      <c r="CG29" s="44">
        <v>0</v>
      </c>
      <c r="CH29" s="44">
        <v>0</v>
      </c>
      <c r="CI29" s="44">
        <v>0</v>
      </c>
      <c r="CJ29" s="44">
        <v>0</v>
      </c>
      <c r="CK29" s="44">
        <v>0</v>
      </c>
      <c r="CL29" s="44">
        <v>0</v>
      </c>
      <c r="CM29" s="44">
        <v>0</v>
      </c>
      <c r="CN29" s="44">
        <v>0</v>
      </c>
      <c r="CO29" s="44">
        <v>0</v>
      </c>
      <c r="CP29" s="44">
        <v>0</v>
      </c>
      <c r="CQ29" s="44">
        <v>0</v>
      </c>
      <c r="CR29" s="44">
        <v>0</v>
      </c>
      <c r="CS29" s="44">
        <v>0</v>
      </c>
      <c r="CT29" s="44">
        <v>0</v>
      </c>
      <c r="CU29" s="44">
        <v>0</v>
      </c>
      <c r="CV29" s="44">
        <v>0</v>
      </c>
      <c r="CW29" s="44">
        <v>0</v>
      </c>
      <c r="CX29" s="44">
        <v>0</v>
      </c>
      <c r="CY29" s="44">
        <v>0</v>
      </c>
      <c r="CZ29" s="44">
        <v>0</v>
      </c>
      <c r="DA29" s="44">
        <v>0</v>
      </c>
      <c r="DB29" s="44">
        <v>0</v>
      </c>
      <c r="DC29" s="44">
        <v>0</v>
      </c>
      <c r="DD29" s="44">
        <v>0</v>
      </c>
      <c r="DE29" s="28">
        <v>0</v>
      </c>
    </row>
    <row r="30" ht="17.25" customHeight="1" spans="1:109">
      <c r="A30" s="9" t="s">
        <v>314</v>
      </c>
      <c r="B30" s="10" t="s">
        <v>315</v>
      </c>
      <c r="C30" s="44">
        <v>22.4</v>
      </c>
      <c r="D30" s="44">
        <v>22.4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22.4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44">
        <v>0</v>
      </c>
      <c r="BY30" s="44">
        <v>0</v>
      </c>
      <c r="BZ30" s="44">
        <v>0</v>
      </c>
      <c r="CA30" s="44">
        <v>0</v>
      </c>
      <c r="CB30" s="44">
        <v>0</v>
      </c>
      <c r="CC30" s="44">
        <v>0</v>
      </c>
      <c r="CD30" s="44">
        <v>0</v>
      </c>
      <c r="CE30" s="44">
        <v>0</v>
      </c>
      <c r="CF30" s="44">
        <v>0</v>
      </c>
      <c r="CG30" s="44">
        <v>0</v>
      </c>
      <c r="CH30" s="44">
        <v>0</v>
      </c>
      <c r="CI30" s="44">
        <v>0</v>
      </c>
      <c r="CJ30" s="44">
        <v>0</v>
      </c>
      <c r="CK30" s="44">
        <v>0</v>
      </c>
      <c r="CL30" s="44">
        <v>0</v>
      </c>
      <c r="CM30" s="44">
        <v>0</v>
      </c>
      <c r="CN30" s="44">
        <v>0</v>
      </c>
      <c r="CO30" s="44">
        <v>0</v>
      </c>
      <c r="CP30" s="44">
        <v>0</v>
      </c>
      <c r="CQ30" s="44">
        <v>0</v>
      </c>
      <c r="CR30" s="44">
        <v>0</v>
      </c>
      <c r="CS30" s="44">
        <v>0</v>
      </c>
      <c r="CT30" s="44">
        <v>0</v>
      </c>
      <c r="CU30" s="44">
        <v>0</v>
      </c>
      <c r="CV30" s="44">
        <v>0</v>
      </c>
      <c r="CW30" s="44">
        <v>0</v>
      </c>
      <c r="CX30" s="44">
        <v>0</v>
      </c>
      <c r="CY30" s="44">
        <v>0</v>
      </c>
      <c r="CZ30" s="44">
        <v>0</v>
      </c>
      <c r="DA30" s="44">
        <v>0</v>
      </c>
      <c r="DB30" s="44">
        <v>0</v>
      </c>
      <c r="DC30" s="44">
        <v>0</v>
      </c>
      <c r="DD30" s="44">
        <v>0</v>
      </c>
      <c r="DE30" s="28">
        <v>0</v>
      </c>
    </row>
  </sheetData>
  <mergeCells count="1">
    <mergeCell ref="C4:C5"/>
  </mergeCells>
  <pageMargins left="0.75" right="0.75" top="1" bottom="1" header="0.5" footer="0.5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0.8333333333333" customWidth="1"/>
    <col min="2" max="2" width="44.1666666666667" customWidth="1"/>
    <col min="3" max="3" width="25" customWidth="1"/>
    <col min="4" max="4" width="21.3333333333333" customWidth="1"/>
    <col min="5" max="5" width="28.3333333333333" customWidth="1"/>
    <col min="6" max="6" width="13" customWidth="1"/>
    <col min="7" max="7" width="11.6666666666667" customWidth="1"/>
    <col min="8" max="8" width="9.16666666666667" customWidth="1"/>
    <col min="9" max="9" width="8.16666666666667" customWidth="1"/>
    <col min="10" max="16" width="13" customWidth="1"/>
    <col min="17" max="17" width="9.16666666666667" customWidth="1"/>
    <col min="18" max="23" width="13" customWidth="1"/>
    <col min="24" max="24" width="10.6666666666667" customWidth="1"/>
    <col min="25" max="25" width="13" customWidth="1"/>
    <col min="26" max="26" width="10.3333333333333" customWidth="1"/>
    <col min="27" max="16384" width="9.16666666666667" customWidth="1"/>
  </cols>
  <sheetData>
    <row r="1" ht="12.75" customHeight="1" spans="5:5">
      <c r="E1" s="1" t="s">
        <v>316</v>
      </c>
    </row>
    <row r="2" ht="21" customHeight="1" spans="1:5">
      <c r="A2" s="2" t="s">
        <v>317</v>
      </c>
      <c r="B2" s="2"/>
      <c r="C2" s="2"/>
      <c r="D2" s="2"/>
      <c r="E2" s="2"/>
    </row>
    <row r="3" ht="13.5" customHeight="1" spans="1:5">
      <c r="A3" s="34" t="s">
        <v>2</v>
      </c>
      <c r="B3" s="35"/>
      <c r="E3" s="1" t="s">
        <v>3</v>
      </c>
    </row>
    <row r="4" ht="19.5" customHeight="1" spans="1:5">
      <c r="A4" s="36" t="s">
        <v>318</v>
      </c>
      <c r="B4" s="37"/>
      <c r="C4" s="38" t="s">
        <v>116</v>
      </c>
      <c r="D4" s="39"/>
      <c r="E4" s="39"/>
    </row>
    <row r="5" ht="34.5" customHeight="1" spans="1:5">
      <c r="A5" s="8" t="s">
        <v>319</v>
      </c>
      <c r="B5" s="8" t="s">
        <v>320</v>
      </c>
      <c r="C5" s="26" t="s">
        <v>54</v>
      </c>
      <c r="D5" s="8" t="s">
        <v>321</v>
      </c>
      <c r="E5" s="8" t="s">
        <v>322</v>
      </c>
    </row>
    <row r="6" ht="18.75" customHeight="1" spans="1:5">
      <c r="A6" s="12"/>
      <c r="B6" s="12" t="s">
        <v>54</v>
      </c>
      <c r="C6" s="28">
        <v>313.7</v>
      </c>
      <c r="D6" s="30">
        <v>268.4</v>
      </c>
      <c r="E6" s="30">
        <v>45.3</v>
      </c>
    </row>
    <row r="7" ht="18.75" customHeight="1" spans="1:5">
      <c r="A7" s="12" t="s">
        <v>323</v>
      </c>
      <c r="B7" s="12" t="s">
        <v>176</v>
      </c>
      <c r="C7" s="28">
        <v>268.3</v>
      </c>
      <c r="D7" s="30">
        <v>268.3</v>
      </c>
      <c r="E7" s="30">
        <v>0</v>
      </c>
    </row>
    <row r="8" ht="18.75" customHeight="1" spans="1:5">
      <c r="A8" s="12" t="s">
        <v>324</v>
      </c>
      <c r="B8" s="12" t="s">
        <v>325</v>
      </c>
      <c r="C8" s="28">
        <v>101.7</v>
      </c>
      <c r="D8" s="30">
        <v>101.7</v>
      </c>
      <c r="E8" s="30">
        <v>0</v>
      </c>
    </row>
    <row r="9" ht="18.75" customHeight="1" spans="1:5">
      <c r="A9" s="12" t="s">
        <v>326</v>
      </c>
      <c r="B9" s="12" t="s">
        <v>327</v>
      </c>
      <c r="C9" s="28">
        <v>76.3</v>
      </c>
      <c r="D9" s="30">
        <v>76.3</v>
      </c>
      <c r="E9" s="30">
        <v>0</v>
      </c>
    </row>
    <row r="10" ht="18.75" customHeight="1" spans="1:5">
      <c r="A10" s="12" t="s">
        <v>328</v>
      </c>
      <c r="B10" s="12" t="s">
        <v>329</v>
      </c>
      <c r="C10" s="28">
        <v>8.5</v>
      </c>
      <c r="D10" s="30">
        <v>8.5</v>
      </c>
      <c r="E10" s="30">
        <v>0</v>
      </c>
    </row>
    <row r="11" ht="18.75" customHeight="1" spans="1:5">
      <c r="A11" s="12" t="s">
        <v>330</v>
      </c>
      <c r="B11" s="12" t="s">
        <v>331</v>
      </c>
      <c r="C11" s="28">
        <v>37.3</v>
      </c>
      <c r="D11" s="30">
        <v>37.3</v>
      </c>
      <c r="E11" s="30">
        <v>0</v>
      </c>
    </row>
    <row r="12" ht="18.75" customHeight="1" spans="1:5">
      <c r="A12" s="12" t="s">
        <v>332</v>
      </c>
      <c r="B12" s="12" t="s">
        <v>333</v>
      </c>
      <c r="C12" s="28">
        <v>4.4</v>
      </c>
      <c r="D12" s="30">
        <v>4.4</v>
      </c>
      <c r="E12" s="30">
        <v>0</v>
      </c>
    </row>
    <row r="13" ht="18.75" customHeight="1" spans="1:5">
      <c r="A13" s="12" t="s">
        <v>334</v>
      </c>
      <c r="B13" s="12" t="s">
        <v>335</v>
      </c>
      <c r="C13" s="28">
        <v>12.1</v>
      </c>
      <c r="D13" s="30">
        <v>12.1</v>
      </c>
      <c r="E13" s="30">
        <v>0</v>
      </c>
    </row>
    <row r="14" ht="18.75" customHeight="1" spans="1:5">
      <c r="A14" s="12" t="s">
        <v>336</v>
      </c>
      <c r="B14" s="12" t="s">
        <v>337</v>
      </c>
      <c r="C14" s="28">
        <v>5.6</v>
      </c>
      <c r="D14" s="30">
        <v>5.6</v>
      </c>
      <c r="E14" s="30">
        <v>0</v>
      </c>
    </row>
    <row r="15" ht="18.75" customHeight="1" spans="1:5">
      <c r="A15" s="12" t="s">
        <v>338</v>
      </c>
      <c r="B15" s="12" t="s">
        <v>112</v>
      </c>
      <c r="C15" s="28">
        <v>22.4</v>
      </c>
      <c r="D15" s="30">
        <v>22.4</v>
      </c>
      <c r="E15" s="30">
        <v>0</v>
      </c>
    </row>
    <row r="16" ht="18.75" customHeight="1" spans="1:5">
      <c r="A16" s="12" t="s">
        <v>339</v>
      </c>
      <c r="B16" s="12" t="s">
        <v>177</v>
      </c>
      <c r="C16" s="28">
        <v>45.3</v>
      </c>
      <c r="D16" s="30">
        <v>0</v>
      </c>
      <c r="E16" s="30">
        <v>45.3</v>
      </c>
    </row>
    <row r="17" ht="18.75" customHeight="1" spans="1:5">
      <c r="A17" s="12" t="s">
        <v>340</v>
      </c>
      <c r="B17" s="12" t="s">
        <v>341</v>
      </c>
      <c r="C17" s="28">
        <v>2</v>
      </c>
      <c r="D17" s="30">
        <v>0</v>
      </c>
      <c r="E17" s="30">
        <v>2</v>
      </c>
    </row>
    <row r="18" ht="18.75" customHeight="1" spans="1:5">
      <c r="A18" s="12" t="s">
        <v>342</v>
      </c>
      <c r="B18" s="12" t="s">
        <v>343</v>
      </c>
      <c r="C18" s="28">
        <v>1</v>
      </c>
      <c r="D18" s="30">
        <v>0</v>
      </c>
      <c r="E18" s="30">
        <v>1</v>
      </c>
    </row>
    <row r="19" ht="18.75" customHeight="1" spans="1:5">
      <c r="A19" s="12" t="s">
        <v>344</v>
      </c>
      <c r="B19" s="12" t="s">
        <v>345</v>
      </c>
      <c r="C19" s="28">
        <v>0.5</v>
      </c>
      <c r="D19" s="30">
        <v>0</v>
      </c>
      <c r="E19" s="30">
        <v>0.5</v>
      </c>
    </row>
    <row r="20" ht="18.75" customHeight="1" spans="1:5">
      <c r="A20" s="12" t="s">
        <v>346</v>
      </c>
      <c r="B20" s="12" t="s">
        <v>347</v>
      </c>
      <c r="C20" s="28">
        <v>4</v>
      </c>
      <c r="D20" s="30">
        <v>0</v>
      </c>
      <c r="E20" s="30">
        <v>4</v>
      </c>
    </row>
    <row r="21" ht="18.75" customHeight="1" spans="1:5">
      <c r="A21" s="12" t="s">
        <v>348</v>
      </c>
      <c r="B21" s="12" t="s">
        <v>349</v>
      </c>
      <c r="C21" s="28">
        <v>6</v>
      </c>
      <c r="D21" s="30">
        <v>0</v>
      </c>
      <c r="E21" s="30">
        <v>6</v>
      </c>
    </row>
    <row r="22" ht="18.75" customHeight="1" spans="1:5">
      <c r="A22" s="12" t="s">
        <v>350</v>
      </c>
      <c r="B22" s="12" t="s">
        <v>351</v>
      </c>
      <c r="C22" s="28">
        <v>3</v>
      </c>
      <c r="D22" s="30">
        <v>0</v>
      </c>
      <c r="E22" s="30">
        <v>3</v>
      </c>
    </row>
    <row r="23" ht="18.75" customHeight="1" spans="1:5">
      <c r="A23" s="12" t="s">
        <v>352</v>
      </c>
      <c r="B23" s="12" t="s">
        <v>353</v>
      </c>
      <c r="C23" s="28">
        <v>1.9</v>
      </c>
      <c r="D23" s="30">
        <v>0</v>
      </c>
      <c r="E23" s="30">
        <v>1.9</v>
      </c>
    </row>
    <row r="24" ht="18.75" customHeight="1" spans="1:5">
      <c r="A24" s="12" t="s">
        <v>354</v>
      </c>
      <c r="B24" s="12" t="s">
        <v>355</v>
      </c>
      <c r="C24" s="28">
        <v>3.3</v>
      </c>
      <c r="D24" s="30">
        <v>0</v>
      </c>
      <c r="E24" s="30">
        <v>3.3</v>
      </c>
    </row>
    <row r="25" ht="18.75" customHeight="1" spans="1:5">
      <c r="A25" s="12" t="s">
        <v>356</v>
      </c>
      <c r="B25" s="12" t="s">
        <v>357</v>
      </c>
      <c r="C25" s="28">
        <v>23.6</v>
      </c>
      <c r="D25" s="30">
        <v>0</v>
      </c>
      <c r="E25" s="30">
        <v>23.6</v>
      </c>
    </row>
    <row r="26" ht="18.75" customHeight="1" spans="1:5">
      <c r="A26" s="12" t="s">
        <v>358</v>
      </c>
      <c r="B26" s="12" t="s">
        <v>359</v>
      </c>
      <c r="C26" s="28">
        <v>0.1</v>
      </c>
      <c r="D26" s="30">
        <v>0.1</v>
      </c>
      <c r="E26" s="30">
        <v>0</v>
      </c>
    </row>
    <row r="27" ht="18.75" customHeight="1" spans="1:5">
      <c r="A27" s="12" t="s">
        <v>360</v>
      </c>
      <c r="B27" s="12" t="s">
        <v>361</v>
      </c>
      <c r="C27" s="28">
        <v>0.1</v>
      </c>
      <c r="D27" s="30">
        <v>0.1</v>
      </c>
      <c r="E27" s="30">
        <v>0</v>
      </c>
    </row>
  </sheetData>
  <pageMargins left="0.75" right="0.75" top="1" bottom="1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showGridLines="0" showZeros="0" tabSelected="1" topLeftCell="A7" workbookViewId="0">
      <selection activeCell="C39" sqref="C39"/>
    </sheetView>
  </sheetViews>
  <sheetFormatPr defaultColWidth="9.16666666666667" defaultRowHeight="12.75" customHeight="1" outlineLevelCol="3"/>
  <cols>
    <col min="1" max="1" width="14.8333333333333" customWidth="1"/>
    <col min="2" max="2" width="12.6666666666667" customWidth="1"/>
    <col min="3" max="3" width="86.3333333333333" customWidth="1"/>
    <col min="4" max="4" width="25.3333333333333" customWidth="1"/>
    <col min="5" max="5" width="13" customWidth="1"/>
    <col min="6" max="13" width="10.3333333333333" customWidth="1"/>
    <col min="14" max="15" width="13" customWidth="1"/>
    <col min="16" max="16" width="10" customWidth="1"/>
    <col min="17" max="25" width="13" customWidth="1"/>
    <col min="26" max="26" width="14" customWidth="1"/>
    <col min="27" max="44" width="13" customWidth="1"/>
    <col min="45" max="16384" width="9.16666666666667" customWidth="1"/>
  </cols>
  <sheetData>
    <row r="1" ht="14.25" customHeight="1" spans="4:4">
      <c r="D1" s="1" t="s">
        <v>362</v>
      </c>
    </row>
    <row r="2" ht="21" customHeight="1" spans="1:4">
      <c r="A2" s="2" t="s">
        <v>363</v>
      </c>
      <c r="B2" s="2"/>
      <c r="C2" s="2"/>
      <c r="D2" s="2"/>
    </row>
    <row r="3" customHeight="1" spans="1:4">
      <c r="A3" s="31" t="s">
        <v>2</v>
      </c>
      <c r="C3" s="4"/>
      <c r="D3" s="1" t="s">
        <v>3</v>
      </c>
    </row>
    <row r="4" ht="30" customHeight="1" spans="1:4">
      <c r="A4" s="6" t="s">
        <v>65</v>
      </c>
      <c r="B4" s="6" t="s">
        <v>66</v>
      </c>
      <c r="C4" s="8" t="s">
        <v>364</v>
      </c>
      <c r="D4" s="8" t="s">
        <v>68</v>
      </c>
    </row>
    <row r="5" ht="16.5" customHeight="1" spans="1:4">
      <c r="A5" s="9"/>
      <c r="B5" s="10"/>
      <c r="C5" s="12" t="s">
        <v>54</v>
      </c>
      <c r="D5" s="28">
        <v>391.4</v>
      </c>
    </row>
    <row r="6" ht="16.5" customHeight="1" spans="1:4">
      <c r="A6" s="9"/>
      <c r="B6" s="10" t="s">
        <v>75</v>
      </c>
      <c r="C6" s="12" t="s">
        <v>2</v>
      </c>
      <c r="D6" s="28">
        <v>391.4</v>
      </c>
    </row>
    <row r="7" ht="16.5" customHeight="1" spans="1:4">
      <c r="A7" s="9"/>
      <c r="B7" s="10" t="s">
        <v>365</v>
      </c>
      <c r="C7" s="12" t="s">
        <v>86</v>
      </c>
      <c r="D7" s="28">
        <v>35.1</v>
      </c>
    </row>
    <row r="8" ht="16.5" customHeight="1" spans="1:4">
      <c r="A8" s="9" t="s">
        <v>85</v>
      </c>
      <c r="B8" s="10" t="s">
        <v>366</v>
      </c>
      <c r="C8" s="12" t="s">
        <v>367</v>
      </c>
      <c r="D8" s="28">
        <v>20</v>
      </c>
    </row>
    <row r="9" ht="16.5" customHeight="1" spans="1:4">
      <c r="A9" s="9" t="s">
        <v>85</v>
      </c>
      <c r="B9" s="10" t="s">
        <v>366</v>
      </c>
      <c r="C9" s="12" t="s">
        <v>368</v>
      </c>
      <c r="D9" s="28">
        <v>3</v>
      </c>
    </row>
    <row r="10" ht="16.5" customHeight="1" spans="1:4">
      <c r="A10" s="9" t="s">
        <v>85</v>
      </c>
      <c r="B10" s="10" t="s">
        <v>366</v>
      </c>
      <c r="C10" s="12" t="s">
        <v>369</v>
      </c>
      <c r="D10" s="28">
        <v>2.1</v>
      </c>
    </row>
    <row r="11" ht="16.5" customHeight="1" spans="1:4">
      <c r="A11" s="9" t="s">
        <v>85</v>
      </c>
      <c r="B11" s="10" t="s">
        <v>366</v>
      </c>
      <c r="C11" s="12" t="s">
        <v>370</v>
      </c>
      <c r="D11" s="28">
        <v>10</v>
      </c>
    </row>
    <row r="12" ht="16.5" customHeight="1" spans="1:4">
      <c r="A12" s="9"/>
      <c r="B12" s="10" t="s">
        <v>371</v>
      </c>
      <c r="C12" s="12" t="s">
        <v>88</v>
      </c>
      <c r="D12" s="28">
        <v>37.3</v>
      </c>
    </row>
    <row r="13" ht="16.5" customHeight="1" spans="1:4">
      <c r="A13" s="9" t="s">
        <v>87</v>
      </c>
      <c r="B13" s="10" t="s">
        <v>366</v>
      </c>
      <c r="C13" s="12" t="s">
        <v>372</v>
      </c>
      <c r="D13" s="28">
        <v>10</v>
      </c>
    </row>
    <row r="14" ht="16.5" customHeight="1" spans="1:4">
      <c r="A14" s="9" t="s">
        <v>87</v>
      </c>
      <c r="B14" s="10" t="s">
        <v>366</v>
      </c>
      <c r="C14" s="12" t="s">
        <v>373</v>
      </c>
      <c r="D14" s="28">
        <v>10</v>
      </c>
    </row>
    <row r="15" ht="16.5" customHeight="1" spans="1:4">
      <c r="A15" s="9" t="s">
        <v>87</v>
      </c>
      <c r="B15" s="10" t="s">
        <v>366</v>
      </c>
      <c r="C15" s="12" t="s">
        <v>374</v>
      </c>
      <c r="D15" s="28">
        <v>5</v>
      </c>
    </row>
    <row r="16" ht="16.5" customHeight="1" spans="1:4">
      <c r="A16" s="9" t="s">
        <v>87</v>
      </c>
      <c r="B16" s="10" t="s">
        <v>366</v>
      </c>
      <c r="C16" s="12" t="s">
        <v>375</v>
      </c>
      <c r="D16" s="28">
        <v>10</v>
      </c>
    </row>
    <row r="17" ht="16.5" customHeight="1" spans="1:4">
      <c r="A17" s="9" t="s">
        <v>87</v>
      </c>
      <c r="B17" s="10" t="s">
        <v>366</v>
      </c>
      <c r="C17" s="12" t="s">
        <v>376</v>
      </c>
      <c r="D17" s="28">
        <v>2.3</v>
      </c>
    </row>
    <row r="18" ht="16.5" customHeight="1" spans="1:4">
      <c r="A18" s="9"/>
      <c r="B18" s="10" t="s">
        <v>377</v>
      </c>
      <c r="C18" s="12" t="s">
        <v>90</v>
      </c>
      <c r="D18" s="28">
        <v>25</v>
      </c>
    </row>
    <row r="19" ht="16.5" customHeight="1" spans="1:4">
      <c r="A19" s="9" t="s">
        <v>89</v>
      </c>
      <c r="B19" s="10" t="s">
        <v>366</v>
      </c>
      <c r="C19" s="12" t="s">
        <v>378</v>
      </c>
      <c r="D19" s="28">
        <v>10</v>
      </c>
    </row>
    <row r="20" ht="16.5" customHeight="1" spans="1:4">
      <c r="A20" s="9" t="s">
        <v>89</v>
      </c>
      <c r="B20" s="10" t="s">
        <v>366</v>
      </c>
      <c r="C20" s="12" t="s">
        <v>379</v>
      </c>
      <c r="D20" s="28">
        <v>15</v>
      </c>
    </row>
    <row r="21" ht="16.5" customHeight="1" spans="1:4">
      <c r="A21" s="9"/>
      <c r="B21" s="10" t="s">
        <v>380</v>
      </c>
      <c r="C21" s="12" t="s">
        <v>94</v>
      </c>
      <c r="D21" s="28">
        <v>18</v>
      </c>
    </row>
    <row r="22" ht="16.5" customHeight="1" spans="1:4">
      <c r="A22" s="9" t="s">
        <v>93</v>
      </c>
      <c r="B22" s="10" t="s">
        <v>366</v>
      </c>
      <c r="C22" s="12" t="s">
        <v>381</v>
      </c>
      <c r="D22" s="28">
        <v>3</v>
      </c>
    </row>
    <row r="23" ht="16.5" customHeight="1" spans="1:4">
      <c r="A23" s="9" t="s">
        <v>93</v>
      </c>
      <c r="B23" s="10" t="s">
        <v>366</v>
      </c>
      <c r="C23" s="12" t="s">
        <v>382</v>
      </c>
      <c r="D23" s="28">
        <v>15</v>
      </c>
    </row>
    <row r="24" ht="16.5" customHeight="1" spans="1:4">
      <c r="A24" s="9"/>
      <c r="B24" s="10" t="s">
        <v>383</v>
      </c>
      <c r="C24" s="12" t="s">
        <v>96</v>
      </c>
      <c r="D24" s="28">
        <v>23</v>
      </c>
    </row>
    <row r="25" ht="16.5" customHeight="1" spans="1:4">
      <c r="A25" s="9" t="s">
        <v>95</v>
      </c>
      <c r="B25" s="10" t="s">
        <v>366</v>
      </c>
      <c r="C25" s="12" t="s">
        <v>384</v>
      </c>
      <c r="D25" s="28">
        <v>13</v>
      </c>
    </row>
    <row r="26" ht="16.5" customHeight="1" spans="1:4">
      <c r="A26" s="9" t="s">
        <v>95</v>
      </c>
      <c r="B26" s="10" t="s">
        <v>366</v>
      </c>
      <c r="C26" s="12" t="s">
        <v>385</v>
      </c>
      <c r="D26" s="28">
        <v>10</v>
      </c>
    </row>
    <row r="27" ht="16.5" customHeight="1" spans="1:4">
      <c r="A27" s="9"/>
      <c r="B27" s="10" t="s">
        <v>386</v>
      </c>
      <c r="C27" s="12" t="s">
        <v>98</v>
      </c>
      <c r="D27" s="28">
        <v>10</v>
      </c>
    </row>
    <row r="28" ht="16.5" customHeight="1" spans="1:4">
      <c r="A28" s="9" t="s">
        <v>97</v>
      </c>
      <c r="B28" s="10" t="s">
        <v>366</v>
      </c>
      <c r="C28" s="12" t="s">
        <v>387</v>
      </c>
      <c r="D28" s="28">
        <v>10</v>
      </c>
    </row>
    <row r="29" ht="16.5" customHeight="1" spans="1:4">
      <c r="A29" s="9"/>
      <c r="B29" s="10" t="s">
        <v>388</v>
      </c>
      <c r="C29" s="12" t="s">
        <v>100</v>
      </c>
      <c r="D29" s="28">
        <v>5</v>
      </c>
    </row>
    <row r="30" ht="16.5" customHeight="1" spans="1:4">
      <c r="A30" s="9" t="s">
        <v>99</v>
      </c>
      <c r="B30" s="10" t="s">
        <v>366</v>
      </c>
      <c r="C30" s="12" t="s">
        <v>389</v>
      </c>
      <c r="D30" s="28">
        <v>5</v>
      </c>
    </row>
    <row r="31" ht="16.5" customHeight="1" spans="1:4">
      <c r="A31" s="9"/>
      <c r="B31" s="10" t="s">
        <v>390</v>
      </c>
      <c r="C31" s="12" t="s">
        <v>102</v>
      </c>
      <c r="D31" s="28">
        <v>8</v>
      </c>
    </row>
    <row r="32" ht="16.5" customHeight="1" spans="1:4">
      <c r="A32" s="9" t="s">
        <v>101</v>
      </c>
      <c r="B32" s="10" t="s">
        <v>366</v>
      </c>
      <c r="C32" s="12" t="s">
        <v>391</v>
      </c>
      <c r="D32" s="28">
        <v>8</v>
      </c>
    </row>
    <row r="33" ht="16.5" customHeight="1" spans="1:4">
      <c r="A33" s="9"/>
      <c r="B33" s="10" t="s">
        <v>392</v>
      </c>
      <c r="C33" s="12" t="s">
        <v>104</v>
      </c>
      <c r="D33" s="28">
        <v>5</v>
      </c>
    </row>
    <row r="34" ht="16.5" customHeight="1" spans="1:4">
      <c r="A34" s="9" t="s">
        <v>103</v>
      </c>
      <c r="B34" s="10" t="s">
        <v>366</v>
      </c>
      <c r="C34" s="12" t="s">
        <v>393</v>
      </c>
      <c r="D34" s="28">
        <v>5</v>
      </c>
    </row>
    <row r="35" ht="16.5" customHeight="1" spans="1:4">
      <c r="A35" s="9"/>
      <c r="B35" s="10" t="s">
        <v>394</v>
      </c>
      <c r="C35" s="12" t="s">
        <v>106</v>
      </c>
      <c r="D35" s="28">
        <v>225</v>
      </c>
    </row>
    <row r="36" ht="16.5" customHeight="1" spans="1:4">
      <c r="A36" s="9" t="s">
        <v>105</v>
      </c>
      <c r="B36" s="10" t="s">
        <v>366</v>
      </c>
      <c r="C36" s="12" t="s">
        <v>395</v>
      </c>
      <c r="D36" s="28">
        <v>200</v>
      </c>
    </row>
    <row r="37" ht="16.5" customHeight="1" spans="1:4">
      <c r="A37" s="9" t="s">
        <v>105</v>
      </c>
      <c r="B37" s="10" t="s">
        <v>366</v>
      </c>
      <c r="C37" s="12" t="s">
        <v>396</v>
      </c>
      <c r="D37" s="28">
        <v>10</v>
      </c>
    </row>
    <row r="38" ht="16.5" customHeight="1" spans="1:4">
      <c r="A38" s="9" t="s">
        <v>105</v>
      </c>
      <c r="B38" s="10" t="s">
        <v>366</v>
      </c>
      <c r="C38" s="12" t="s">
        <v>397</v>
      </c>
      <c r="D38" s="28">
        <v>5</v>
      </c>
    </row>
    <row r="39" ht="16.5" customHeight="1" spans="1:4">
      <c r="A39" s="9" t="s">
        <v>105</v>
      </c>
      <c r="B39" s="10" t="s">
        <v>366</v>
      </c>
      <c r="C39" s="12" t="s">
        <v>398</v>
      </c>
      <c r="D39" s="28">
        <v>10</v>
      </c>
    </row>
  </sheetData>
  <pageMargins left="0.75" right="0.75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9.16666666666667" customWidth="1"/>
    <col min="2" max="2" width="36.6666666666667" customWidth="1"/>
    <col min="3" max="8" width="17.6666666666667" customWidth="1"/>
    <col min="9" max="16384" width="9.16666666666667" customWidth="1"/>
  </cols>
  <sheetData>
    <row r="1" customHeight="1" spans="1:8">
      <c r="A1" s="15"/>
      <c r="B1" s="15"/>
      <c r="C1" s="15"/>
      <c r="D1" s="15"/>
      <c r="E1" s="15"/>
      <c r="F1" s="15"/>
      <c r="G1" s="15"/>
      <c r="H1" s="16" t="s">
        <v>399</v>
      </c>
    </row>
    <row r="2" ht="17.25" customHeight="1" spans="1:8">
      <c r="A2" s="17" t="s">
        <v>400</v>
      </c>
      <c r="B2" s="18"/>
      <c r="C2" s="18"/>
      <c r="D2" s="18"/>
      <c r="E2" s="18"/>
      <c r="F2" s="18"/>
      <c r="G2" s="18"/>
      <c r="H2" s="18"/>
    </row>
    <row r="3" customHeight="1" spans="1:8">
      <c r="A3" s="19" t="s">
        <v>2</v>
      </c>
      <c r="B3" s="19"/>
      <c r="C3" s="15"/>
      <c r="D3" s="15"/>
      <c r="E3" s="15"/>
      <c r="F3" s="15"/>
      <c r="G3" s="15"/>
      <c r="H3" s="16" t="s">
        <v>3</v>
      </c>
    </row>
    <row r="4" ht="14.25" customHeight="1" spans="1:8">
      <c r="A4" s="20" t="s">
        <v>66</v>
      </c>
      <c r="B4" s="20" t="s">
        <v>401</v>
      </c>
      <c r="C4" s="21" t="s">
        <v>402</v>
      </c>
      <c r="D4" s="22"/>
      <c r="E4" s="21"/>
      <c r="F4" s="21"/>
      <c r="G4" s="21"/>
      <c r="H4" s="21"/>
    </row>
    <row r="5" ht="13.5" customHeight="1" spans="1:8">
      <c r="A5" s="23"/>
      <c r="B5" s="23"/>
      <c r="C5" s="24" t="s">
        <v>54</v>
      </c>
      <c r="D5" s="23" t="s">
        <v>403</v>
      </c>
      <c r="E5" s="25" t="s">
        <v>404</v>
      </c>
      <c r="F5" s="25"/>
      <c r="G5" s="25"/>
      <c r="H5" s="23" t="s">
        <v>214</v>
      </c>
    </row>
    <row r="6" ht="25.5" customHeight="1" spans="1:8">
      <c r="A6" s="8"/>
      <c r="B6" s="8"/>
      <c r="C6" s="26"/>
      <c r="D6" s="8"/>
      <c r="E6" s="27" t="s">
        <v>70</v>
      </c>
      <c r="F6" s="27" t="s">
        <v>405</v>
      </c>
      <c r="G6" s="27" t="s">
        <v>406</v>
      </c>
      <c r="H6" s="8"/>
    </row>
    <row r="7" ht="19.5" customHeight="1" spans="1:9">
      <c r="A7" s="12"/>
      <c r="B7" s="12" t="s">
        <v>54</v>
      </c>
      <c r="C7" s="28">
        <v>23</v>
      </c>
      <c r="D7" s="29">
        <v>0</v>
      </c>
      <c r="E7" s="28">
        <v>20</v>
      </c>
      <c r="F7" s="29">
        <v>20</v>
      </c>
      <c r="G7" s="28">
        <v>0</v>
      </c>
      <c r="H7" s="30">
        <v>3</v>
      </c>
      <c r="I7" s="15"/>
    </row>
    <row r="8" ht="19.5" customHeight="1" spans="1:8">
      <c r="A8" s="12" t="s">
        <v>75</v>
      </c>
      <c r="B8" s="12" t="s">
        <v>2</v>
      </c>
      <c r="C8" s="28">
        <v>23</v>
      </c>
      <c r="D8" s="29">
        <v>0</v>
      </c>
      <c r="E8" s="28">
        <v>20</v>
      </c>
      <c r="F8" s="29">
        <v>20</v>
      </c>
      <c r="G8" s="28">
        <v>0</v>
      </c>
      <c r="H8" s="30">
        <v>3</v>
      </c>
    </row>
    <row r="9" customHeight="1" spans="1:8">
      <c r="A9" s="15"/>
      <c r="B9" s="15"/>
      <c r="C9" s="15"/>
      <c r="D9" s="15"/>
      <c r="E9" s="15"/>
      <c r="F9" s="15"/>
      <c r="G9" s="15"/>
      <c r="H9" s="15"/>
    </row>
    <row r="10" customHeight="1" spans="2:8">
      <c r="B10" s="15"/>
      <c r="C10" s="15"/>
      <c r="D10" s="15"/>
      <c r="E10" s="15"/>
      <c r="F10" s="15"/>
      <c r="G10" s="15"/>
      <c r="H10" s="15"/>
    </row>
    <row r="11" customHeight="1" spans="2:8">
      <c r="B11" s="15"/>
      <c r="C11" s="15"/>
      <c r="D11" s="15"/>
      <c r="E11" s="15"/>
      <c r="F11" s="15"/>
      <c r="G11" s="15"/>
      <c r="H11" s="15"/>
    </row>
    <row r="12" customHeight="1" spans="2:7">
      <c r="B12" s="15"/>
      <c r="C12" s="15"/>
      <c r="G12" s="15"/>
    </row>
    <row r="13" customHeight="1" spans="2:7">
      <c r="B13" s="15"/>
      <c r="C13" s="15"/>
      <c r="D13" s="15"/>
      <c r="G13" s="15"/>
    </row>
    <row r="14" customHeight="1" spans="2:7">
      <c r="B14" s="15"/>
      <c r="C14" s="15"/>
      <c r="D14" s="15"/>
      <c r="F14" s="15"/>
      <c r="G14" s="15"/>
    </row>
    <row r="15" customHeight="1" spans="2:7">
      <c r="B15" s="15"/>
      <c r="C15" s="15"/>
      <c r="D15" s="15"/>
      <c r="G15" s="15"/>
    </row>
    <row r="16" customHeight="1" spans="2:7">
      <c r="B16" s="15"/>
      <c r="C16" s="15"/>
      <c r="D16" s="15"/>
      <c r="F16" s="15"/>
      <c r="G16" s="15"/>
    </row>
    <row r="17" customHeight="1" spans="2:6">
      <c r="B17" s="15"/>
      <c r="D17" s="15"/>
      <c r="F17" s="15"/>
    </row>
    <row r="18" customHeight="1" spans="2:5">
      <c r="B18" s="15"/>
      <c r="D18" s="15"/>
      <c r="E18" s="15"/>
    </row>
    <row r="19" customHeight="1" spans="2:5">
      <c r="B19" s="15"/>
      <c r="C19" s="15"/>
      <c r="E19" s="15"/>
    </row>
    <row r="20" customHeight="1" spans="3:6">
      <c r="C20" s="15"/>
      <c r="F20" s="15"/>
    </row>
    <row r="21" customHeight="1" spans="3:4">
      <c r="C21" s="15"/>
      <c r="D21" s="15"/>
    </row>
    <row r="22" customHeight="1" spans="4:4">
      <c r="D22" s="15"/>
    </row>
  </sheetData>
  <mergeCells count="5">
    <mergeCell ref="A4:A6"/>
    <mergeCell ref="B4:B6"/>
    <mergeCell ref="C5:C6"/>
    <mergeCell ref="D5:D6"/>
    <mergeCell ref="H5:H6"/>
  </mergeCells>
  <printOptions horizontalCentered="1"/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1" width="16" customWidth="1"/>
    <col min="2" max="2" width="11" customWidth="1"/>
    <col min="3" max="3" width="56.8333333333333" customWidth="1"/>
    <col min="4" max="4" width="19.8333333333333" customWidth="1"/>
    <col min="5" max="5" width="19.3333333333333" customWidth="1"/>
    <col min="6" max="6" width="25.3333333333333" customWidth="1"/>
    <col min="7" max="16384" width="9.16666666666667" customWidth="1"/>
  </cols>
  <sheetData>
    <row r="1" ht="18.75" customHeight="1" spans="6:6">
      <c r="F1" s="1" t="s">
        <v>407</v>
      </c>
    </row>
    <row r="2" ht="21" customHeight="1" spans="1:6">
      <c r="A2" s="2" t="s">
        <v>408</v>
      </c>
      <c r="B2" s="2"/>
      <c r="C2" s="2"/>
      <c r="D2" s="2"/>
      <c r="E2" s="2"/>
      <c r="F2" s="2"/>
    </row>
    <row r="3" ht="12.75" customHeight="1" spans="1:6">
      <c r="A3" s="31" t="s">
        <v>409</v>
      </c>
      <c r="C3" s="4"/>
      <c r="D3" s="4"/>
      <c r="F3" s="1" t="s">
        <v>3</v>
      </c>
    </row>
    <row r="4" ht="29.25" customHeight="1" spans="1:6">
      <c r="A4" s="5" t="s">
        <v>65</v>
      </c>
      <c r="B4" s="6" t="s">
        <v>66</v>
      </c>
      <c r="C4" s="7" t="s">
        <v>67</v>
      </c>
      <c r="D4" s="7" t="s">
        <v>54</v>
      </c>
      <c r="E4" s="8" t="s">
        <v>116</v>
      </c>
      <c r="F4" s="8" t="s">
        <v>117</v>
      </c>
    </row>
    <row r="5" ht="16.5" customHeight="1" spans="1:6">
      <c r="A5" s="9"/>
      <c r="B5" s="10"/>
      <c r="C5" s="12"/>
      <c r="D5" s="32"/>
      <c r="E5" s="33"/>
      <c r="F5" s="32"/>
    </row>
    <row r="6" spans="1:6">
      <c r="A6" s="15"/>
      <c r="B6" s="15"/>
      <c r="C6" s="15"/>
      <c r="D6" s="15"/>
      <c r="E6" s="15"/>
      <c r="F6" s="15"/>
    </row>
    <row r="7" spans="1:6">
      <c r="A7" s="15"/>
      <c r="B7" s="15"/>
      <c r="C7" s="15"/>
      <c r="D7" s="15"/>
      <c r="E7" s="15"/>
      <c r="F7" s="15"/>
    </row>
    <row r="8" spans="1:6">
      <c r="A8" s="15"/>
      <c r="B8" s="15"/>
      <c r="C8" s="15"/>
      <c r="D8" s="15"/>
      <c r="E8" s="15"/>
      <c r="F8" s="15"/>
    </row>
    <row r="9" spans="1:6">
      <c r="A9" s="15"/>
      <c r="B9" s="15"/>
      <c r="C9" s="15"/>
      <c r="D9" s="15"/>
      <c r="E9" s="15"/>
      <c r="F9" s="15"/>
    </row>
    <row r="10" spans="1:6">
      <c r="A10" s="15"/>
      <c r="B10" s="15"/>
      <c r="C10" s="15"/>
      <c r="D10" s="15"/>
      <c r="E10" s="15"/>
      <c r="F10" s="15"/>
    </row>
    <row r="11" spans="1:6">
      <c r="A11" s="15"/>
      <c r="B11" s="15"/>
      <c r="C11" s="15"/>
      <c r="D11" s="15"/>
      <c r="E11" s="15"/>
      <c r="F11" s="15"/>
    </row>
    <row r="12" spans="2:6">
      <c r="B12" s="15"/>
      <c r="C12" s="15"/>
      <c r="D12" s="15"/>
      <c r="E12" s="15"/>
      <c r="F12" s="15"/>
    </row>
    <row r="13" spans="2:6">
      <c r="B13" s="15"/>
      <c r="C13" s="15"/>
      <c r="D13" s="15"/>
      <c r="E13" s="15"/>
      <c r="F13" s="15"/>
    </row>
    <row r="14" spans="2:6">
      <c r="B14" s="15"/>
      <c r="C14" s="15"/>
      <c r="D14" s="15"/>
      <c r="E14" s="15"/>
      <c r="F14" s="15"/>
    </row>
    <row r="15" spans="3:4">
      <c r="C15" s="15"/>
      <c r="D15" s="15"/>
    </row>
    <row r="16" spans="3:4">
      <c r="C16" s="15"/>
      <c r="D16" s="15"/>
    </row>
    <row r="17" spans="3:4">
      <c r="C17" s="15"/>
      <c r="D17" s="15"/>
    </row>
    <row r="18" spans="3:5">
      <c r="C18" s="15"/>
      <c r="D18" s="15"/>
      <c r="E18" s="15"/>
    </row>
    <row r="19" spans="3:4">
      <c r="C19" s="15"/>
      <c r="D19" s="15"/>
    </row>
    <row r="20" spans="3:4">
      <c r="C20" s="15"/>
      <c r="D20" s="15"/>
    </row>
    <row r="21" spans="3:3">
      <c r="C21" s="15"/>
    </row>
    <row r="22" spans="3:3">
      <c r="C22" s="15"/>
    </row>
    <row r="23" spans="3:3">
      <c r="C23" s="15"/>
    </row>
    <row r="24" spans="4:4">
      <c r="D24" s="15"/>
    </row>
    <row r="29" spans="3:3">
      <c r="C29" s="15"/>
    </row>
  </sheetData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2018-02-11T03:08:27Z</dcterms:created>
  <dcterms:modified xsi:type="dcterms:W3CDTF">2018-02-11T03:24:17Z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